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drawings/drawing2.xml" ContentType="application/vnd.openxmlformats-officedocument.drawing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barton\Documents\Forms\"/>
    </mc:Choice>
  </mc:AlternateContent>
  <workbookProtection workbookPassword="C724" lockStructure="1"/>
  <bookViews>
    <workbookView xWindow="0" yWindow="0" windowWidth="19200" windowHeight="11205"/>
  </bookViews>
  <sheets>
    <sheet name="Cover" sheetId="2" r:id="rId1"/>
    <sheet name="Page 1" sheetId="1" r:id="rId2"/>
    <sheet name="Page 2" sheetId="7" r:id="rId3"/>
    <sheet name="Page 3" sheetId="8" r:id="rId4"/>
    <sheet name="Page 4" sheetId="9" r:id="rId5"/>
    <sheet name="Page 5" sheetId="6" r:id="rId6"/>
    <sheet name="Page 6" sheetId="10" r:id="rId7"/>
  </sheets>
  <definedNames>
    <definedName name="_xlnm.Print_Area" localSheetId="1">'Page 1'!$A$1:$V$48</definedName>
    <definedName name="_xlnm.Print_Area" localSheetId="2">'Page 2'!$A$1:$W$44</definedName>
    <definedName name="_xlnm.Print_Area" localSheetId="3">'Page 3'!$A$1:$X$42</definedName>
    <definedName name="_xlnm.Print_Area" localSheetId="4">'Page 4'!$A$1:$Z$39</definedName>
    <definedName name="_xlnm.Print_Area" localSheetId="6">'Page 6'!$A$1:$L$53</definedName>
  </definedNames>
  <calcPr calcId="152511"/>
</workbook>
</file>

<file path=xl/calcChain.xml><?xml version="1.0" encoding="utf-8"?>
<calcChain xmlns="http://schemas.openxmlformats.org/spreadsheetml/2006/main">
  <c r="V44" i="1" l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G40" i="8"/>
  <c r="F40" i="8"/>
  <c r="E40" i="8"/>
  <c r="D40" i="8"/>
  <c r="C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F13" i="6"/>
  <c r="O5" i="9"/>
  <c r="N5" i="9"/>
  <c r="M5" i="9"/>
  <c r="L5" i="9"/>
  <c r="N5" i="8"/>
  <c r="N5" i="7"/>
  <c r="M5" i="8"/>
  <c r="M5" i="7"/>
  <c r="L5" i="8"/>
  <c r="L5" i="7"/>
  <c r="K5" i="8"/>
  <c r="O5" i="7"/>
  <c r="E43" i="1"/>
  <c r="G47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D43" i="1"/>
  <c r="F43" i="1"/>
  <c r="D45" i="1"/>
  <c r="E45" i="1"/>
  <c r="F45" i="1"/>
  <c r="D46" i="1"/>
  <c r="E46" i="1"/>
  <c r="F46" i="1"/>
  <c r="C46" i="1"/>
  <c r="C45" i="1"/>
  <c r="C43" i="1"/>
  <c r="S43" i="7"/>
  <c r="S44" i="7"/>
  <c r="D43" i="7"/>
  <c r="E43" i="7"/>
  <c r="F43" i="7"/>
  <c r="G43" i="7"/>
  <c r="H43" i="7"/>
  <c r="I43" i="7"/>
  <c r="J43" i="7"/>
  <c r="K43" i="7"/>
  <c r="L43" i="7"/>
  <c r="M43" i="7"/>
  <c r="N43" i="7"/>
  <c r="O43" i="7"/>
  <c r="P43" i="7"/>
  <c r="Q43" i="7"/>
  <c r="R43" i="7"/>
  <c r="T43" i="7"/>
  <c r="U43" i="7"/>
  <c r="V43" i="7"/>
  <c r="W43" i="7"/>
  <c r="D44" i="7"/>
  <c r="E44" i="7"/>
  <c r="F44" i="7"/>
  <c r="G44" i="7"/>
  <c r="H44" i="7"/>
  <c r="I44" i="7"/>
  <c r="J44" i="7"/>
  <c r="K44" i="7"/>
  <c r="L44" i="7"/>
  <c r="M44" i="7"/>
  <c r="N44" i="7"/>
  <c r="O44" i="7"/>
  <c r="P44" i="7"/>
  <c r="Q44" i="7"/>
  <c r="R44" i="7"/>
  <c r="T44" i="7"/>
  <c r="U44" i="7"/>
  <c r="V44" i="7"/>
  <c r="W44" i="7"/>
  <c r="C44" i="7"/>
  <c r="C43" i="7"/>
  <c r="C41" i="8"/>
  <c r="D41" i="8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V41" i="8"/>
  <c r="W41" i="8"/>
  <c r="C42" i="8"/>
  <c r="D42" i="8"/>
  <c r="E42" i="8"/>
  <c r="F42" i="8"/>
  <c r="G42" i="8"/>
  <c r="H42" i="8"/>
  <c r="I42" i="8"/>
  <c r="J42" i="8"/>
  <c r="K42" i="8"/>
  <c r="L42" i="8"/>
  <c r="M42" i="8"/>
  <c r="N42" i="8"/>
  <c r="O42" i="8"/>
  <c r="P42" i="8"/>
  <c r="Q42" i="8"/>
  <c r="R42" i="8"/>
  <c r="S42" i="8"/>
  <c r="T42" i="8"/>
  <c r="U42" i="8"/>
  <c r="V42" i="8"/>
  <c r="W42" i="8"/>
  <c r="J47" i="1"/>
</calcChain>
</file>

<file path=xl/sharedStrings.xml><?xml version="1.0" encoding="utf-8"?>
<sst xmlns="http://schemas.openxmlformats.org/spreadsheetml/2006/main" count="222" uniqueCount="147">
  <si>
    <t>Month</t>
  </si>
  <si>
    <t xml:space="preserve">System Name   </t>
  </si>
  <si>
    <t>Year</t>
  </si>
  <si>
    <t xml:space="preserve">PWS-ID    </t>
  </si>
  <si>
    <t xml:space="preserve">  Raw Source</t>
  </si>
  <si>
    <t>CHEMICAL FEED RATES</t>
  </si>
  <si>
    <t>WATER QUALITY CONTROL TESTS</t>
  </si>
  <si>
    <t xml:space="preserve">Day </t>
  </si>
  <si>
    <t>Chlorine</t>
  </si>
  <si>
    <t>Fluoride</t>
  </si>
  <si>
    <t>Iron</t>
  </si>
  <si>
    <t>Mn</t>
  </si>
  <si>
    <t>Total   Alkalinity</t>
  </si>
  <si>
    <t>Temp</t>
  </si>
  <si>
    <t>pH</t>
  </si>
  <si>
    <t>CO2</t>
  </si>
  <si>
    <t>Raw</t>
  </si>
  <si>
    <t>PPM</t>
  </si>
  <si>
    <t>Test</t>
  </si>
  <si>
    <t>C</t>
  </si>
  <si>
    <t>Avg</t>
  </si>
  <si>
    <t>Max</t>
  </si>
  <si>
    <t>Min</t>
  </si>
  <si>
    <t xml:space="preserve">Water Sold 
( X1,000 gal ) </t>
  </si>
  <si>
    <t>Unaccounted  Water 
( X1,000 gal )</t>
  </si>
  <si>
    <t xml:space="preserve">Signed:  </t>
  </si>
  <si>
    <t xml:space="preserve">Title:  </t>
  </si>
  <si>
    <t>Polymer</t>
  </si>
  <si>
    <t>Corrosion
Inhibiter</t>
  </si>
  <si>
    <t>Color</t>
  </si>
  <si>
    <t>MONTGOMERY, ALABAMA</t>
  </si>
  <si>
    <t>RAW WATER SOURCE</t>
  </si>
  <si>
    <t>PLANT CAPACITY</t>
  </si>
  <si>
    <t>Month &amp; Year</t>
  </si>
  <si>
    <t>Water System Name</t>
  </si>
  <si>
    <t>Water Treatment Plant Name</t>
  </si>
  <si>
    <t>Source Name</t>
  </si>
  <si>
    <t>Capacity MGD</t>
  </si>
  <si>
    <t>TO ALABAMA DEPARTMENT OF ENVIRONMENTAL MANAGEMENT</t>
  </si>
  <si>
    <t xml:space="preserve">PWS-ID       </t>
  </si>
  <si>
    <t>Day</t>
  </si>
  <si>
    <t>System Name</t>
  </si>
  <si>
    <t>PWSID</t>
  </si>
  <si>
    <t>Plant Name</t>
  </si>
  <si>
    <t>Alabama Department of Environmental Management</t>
  </si>
  <si>
    <t>Drinking Water Branch</t>
  </si>
  <si>
    <t>Number of Filtered Water Measurements &gt; 0.3 NTU</t>
  </si>
  <si>
    <t>Was Any Filtered Water Measurement &gt; 0.5 NTU?</t>
  </si>
  <si>
    <t>Was Any Filtered Water Measurement &gt; 1.0 NTU?</t>
  </si>
  <si>
    <t>At any time during the month, did the plant fail to meet its CT Requirement?</t>
  </si>
  <si>
    <t>If Above 0.3 NTU, Was Any 2 Consecutive Measurements &gt;0.3NTU?</t>
  </si>
  <si>
    <t>What Was the Minimum Disinfectant Residual Detected in the Distribution System?</t>
  </si>
  <si>
    <t>What Was the Maximum Disinfectant Residual in the Distribution System?</t>
  </si>
  <si>
    <t>Signature</t>
  </si>
  <si>
    <t>Title</t>
  </si>
  <si>
    <t>If YES, did it last more than 4.0 consecutive hours?</t>
  </si>
  <si>
    <t>If YES, report the date when ADEM was notified.</t>
  </si>
  <si>
    <t xml:space="preserve">                       Date Filter Profile Was Submitted to ADEM.</t>
  </si>
  <si>
    <t xml:space="preserve">                       If Yes, When Was ADEM Notified?</t>
  </si>
  <si>
    <t>Was there any failure in any continuous monitoring turbidimeters?</t>
  </si>
  <si>
    <t>I hereby certify that all information contained within this report is accurate to the best of my ability.</t>
  </si>
  <si>
    <t>Additional Reporting Requirements</t>
  </si>
  <si>
    <t xml:space="preserve">                        If YES, Were Any 2 Consecutive Measurements &gt; 0.5 NTU?</t>
  </si>
  <si>
    <t xml:space="preserve">                        If YES, Was a Filter Profile Completed?</t>
  </si>
  <si>
    <t>LBS/DAY</t>
  </si>
  <si>
    <t>ALUM</t>
  </si>
  <si>
    <t>Pumping Rate</t>
  </si>
  <si>
    <t>Percent
Water Loss</t>
  </si>
  <si>
    <t>At any point is any waste water recycled in the treatment process?</t>
  </si>
  <si>
    <t>Printed Name</t>
  </si>
  <si>
    <t>Date</t>
  </si>
  <si>
    <t xml:space="preserve">                        If Yes, Date When ADEM Was Notified.</t>
  </si>
  <si>
    <t>MONTHLY TURBIDITY  OPERATION DATA REPORT TO ALABAMA DEPARTMENT OF ENVIRONMENTAL MANAGEMENT</t>
  </si>
  <si>
    <t>Basin 1</t>
  </si>
  <si>
    <t>Basin 2</t>
  </si>
  <si>
    <t>Basin 3</t>
  </si>
  <si>
    <t>Basin 4</t>
  </si>
  <si>
    <t>RAW</t>
  </si>
  <si>
    <t>TREATED</t>
  </si>
  <si>
    <t>SET</t>
  </si>
  <si>
    <t>FIN</t>
  </si>
  <si>
    <t>TOT</t>
  </si>
  <si>
    <t>AVG</t>
  </si>
  <si>
    <t>MAX</t>
  </si>
  <si>
    <t>MIN</t>
  </si>
  <si>
    <t>Raw Water Pumped
(X1000 gal)</t>
  </si>
  <si>
    <t>Backwash Water
(X1000 gal)</t>
  </si>
  <si>
    <t>Finished Water to System
(X1000 gal)</t>
  </si>
  <si>
    <r>
      <t xml:space="preserve">Lime, Caustic or Soda Ash
</t>
    </r>
    <r>
      <rPr>
        <b/>
        <sz val="9"/>
        <color indexed="18"/>
        <rFont val="Times New Roman"/>
        <family val="1"/>
      </rPr>
      <t>(Please Indicate Which One)</t>
    </r>
  </si>
  <si>
    <r>
      <t xml:space="preserve">Carbon or KMNO4
</t>
    </r>
    <r>
      <rPr>
        <b/>
        <sz val="9"/>
        <color indexed="18"/>
        <rFont val="Times New Roman"/>
        <family val="1"/>
      </rPr>
      <t>(Please Indicate Which One)</t>
    </r>
  </si>
  <si>
    <t>If YES, was turbidity recorded every two hours by other means?</t>
  </si>
  <si>
    <t>Total Number of Filtered Water Measurements</t>
  </si>
  <si>
    <t>Number of Required Filtered Water Measurements</t>
  </si>
  <si>
    <t>Chlorite
(CLO2 Byproduct)</t>
  </si>
  <si>
    <t>CL02</t>
  </si>
  <si>
    <t>Cl2 Residual
(Minimum)</t>
  </si>
  <si>
    <t>Maximum Flow
(gpm)</t>
  </si>
  <si>
    <t>Comments:</t>
  </si>
  <si>
    <t>Is all waste water sent to a waste water treatment plant?</t>
  </si>
  <si>
    <t>Was each benchtop turbidimeter's accuracy verified daily?</t>
  </si>
  <si>
    <t>Was each continuous online turbidimeter's accuracy verified weekly?</t>
  </si>
  <si>
    <t>At any time during the month, did the residual disinfectant concentration of water leaving the plant  ever fall below 1.0 mg/L for chlorine or 2.0 mg/L for chloramine?</t>
  </si>
  <si>
    <t>If YES, was the unit repaired within 48 hours?</t>
  </si>
  <si>
    <t>HOURS OF MEMBRANE OPERATION</t>
  </si>
  <si>
    <t>MINUTES EACH MEMBRANE BACKWASHED</t>
  </si>
  <si>
    <t>MAX CLARIFIED WATER TURBIDITY</t>
  </si>
  <si>
    <t>HIGHEST RECORDED MEMBRANE EFFLUENT TURBIDITY</t>
  </si>
  <si>
    <t>Membrane Modules/ Train</t>
  </si>
  <si>
    <t>Number of Membrane Trains</t>
  </si>
  <si>
    <t>DIRECT INTEGRITY TEST RESULTS</t>
  </si>
  <si>
    <t>PWSID #AL000????</t>
  </si>
  <si>
    <t>If yes, was the membrane unit removed from service?</t>
  </si>
  <si>
    <t>If yes, was the turbidity still above 0.15 NTU within 15 minutes?</t>
  </si>
  <si>
    <t>At any time the did the membrane effluent turbidity exceed 0.15 NTU?</t>
  </si>
  <si>
    <t>If yes, when was the Department notified?</t>
  </si>
  <si>
    <t>Direct Integrity Test Limit</t>
  </si>
  <si>
    <t>If yes, did the unit pass two direct integrety tests before being returned to service?</t>
  </si>
  <si>
    <t>MONTHLY MEMBRANE PLANT OPERATION DATA REPORT TO ALABAMA DEPARTMENT OF ENVIRONMENTAL MANAGEMENT</t>
  </si>
  <si>
    <t>MONTHLY  MEMBRANE OPERATIONAL DATA REPORT TO ALABAMA DEPARTMENT OF ENVIRONMENTAL MANAGEMENT</t>
  </si>
  <si>
    <t>Surface Water Membrane Treatment Plant Monthly Report</t>
  </si>
  <si>
    <t>MAXIMUM TRANSMEMBRANE PRESSURE</t>
  </si>
  <si>
    <t>Max Transmembrane Pressure</t>
  </si>
  <si>
    <t>If yes, which membrane(s)? (List train and/or module number)</t>
  </si>
  <si>
    <t>At any time did any membrane unit fail a direct integrity test?</t>
  </si>
  <si>
    <t>Surface Water Treatment Plant Monthly Report</t>
  </si>
  <si>
    <t>Additional EPA Reporting Requirements</t>
  </si>
  <si>
    <t>Additional EPA Turbidity Questions</t>
  </si>
  <si>
    <t>Number of samples that exceeded 1.0 NTU?</t>
  </si>
  <si>
    <t>If any above 1.0 NTU, was any filter above 1.0 NTU in 2 consecutive measurements?</t>
  </si>
  <si>
    <t>If any above 1.0 NTU, was any filter above 1.0 NTU in 3 consecutive months?</t>
  </si>
  <si>
    <t>If any above 1.0 NTU, was any filter above 2.0 NTU in 2 consecutive months?</t>
  </si>
  <si>
    <t>Was any filter turbidity greater than 0.5 NTU after on-line for more than 4 hours?</t>
  </si>
  <si>
    <t>Additional EPA Disinfection Questions</t>
  </si>
  <si>
    <t>Number of entry point chlorine samples analyzed?</t>
  </si>
  <si>
    <t>(Continuous monitoring = 1 sample/15 mintues)</t>
  </si>
  <si>
    <t>Number of entry point chlorine samples below 0.2 mg/L?</t>
  </si>
  <si>
    <t>Number of entry point chlorine samples below 1.0 mg/L?</t>
  </si>
  <si>
    <t>Number of entry point chlorine samples below limit on operating permit?</t>
  </si>
  <si>
    <t>Additional EPA Chlorine Dioxide/Chlorite Questions</t>
  </si>
  <si>
    <t>(Only fill this section out if you are using chlorine dioxide)</t>
  </si>
  <si>
    <t>Number of chlorine dioxide samples collected?</t>
  </si>
  <si>
    <t>Number of chlorine dioxide samples that exceeded 0.8 mg/L?</t>
  </si>
  <si>
    <t>Number of chlorite samples collected</t>
  </si>
  <si>
    <t>Number of chlorite samples that exceeded 1.0 mg/L?</t>
  </si>
  <si>
    <t>MEMBRANE SURFACE PLANT MONTHLY OPERATIONAL REPORT</t>
  </si>
  <si>
    <t>Please make sure to upload your MOR to the eDWR Website:</t>
  </si>
  <si>
    <t>https://app.adem.alabama.gov/edwr/default.aspx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</si>
</sst>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0.000"/>
  </numFmts>
  <fonts count="57">
    <font>
      <sz val="10"/>
      <name val="Arial"/>
    </font>
    <font>
      <sz val="10"/>
      <name val="Arial"/>
    </font>
    <font>
      <sz val="12"/>
      <name val="Times New Roman"/>
    </font>
    <font>
      <b/>
      <sz val="12"/>
      <name val="Times New Roman"/>
    </font>
    <font>
      <sz val="12"/>
      <name val="MS Sans Serif"/>
    </font>
    <font>
      <b/>
      <sz val="12"/>
      <name val="MS Sans Serif"/>
    </font>
    <font>
      <sz val="10"/>
      <name val="Times New Roman"/>
    </font>
    <font>
      <b/>
      <sz val="10"/>
      <name val="Times New Roman"/>
    </font>
    <font>
      <b/>
      <u/>
      <sz val="10"/>
      <color indexed="17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color indexed="17"/>
      <name val="Times New Roman"/>
      <family val="1"/>
    </font>
    <font>
      <b/>
      <u/>
      <sz val="12"/>
      <name val="Times New Roman"/>
      <family val="1"/>
    </font>
    <font>
      <b/>
      <sz val="10"/>
      <name val="MS Sans Serif"/>
    </font>
    <font>
      <b/>
      <sz val="8"/>
      <name val="Times New Roman"/>
    </font>
    <font>
      <b/>
      <sz val="7"/>
      <name val="Times New Roman"/>
    </font>
    <font>
      <sz val="7"/>
      <name val="Small Fonts"/>
    </font>
    <font>
      <sz val="8"/>
      <name val="MS Sans Serif"/>
    </font>
    <font>
      <sz val="10"/>
      <name val="MS Sans Serif"/>
    </font>
    <font>
      <b/>
      <sz val="9"/>
      <name val="Times New Roman"/>
    </font>
    <font>
      <b/>
      <sz val="8"/>
      <name val="MS Sans Serif"/>
    </font>
    <font>
      <sz val="20"/>
      <name val="Times New Roman"/>
    </font>
    <font>
      <sz val="16"/>
      <name val="Times New Roman"/>
      <family val="1"/>
    </font>
    <font>
      <b/>
      <sz val="10"/>
      <name val="Arial"/>
      <family val="2"/>
    </font>
    <font>
      <b/>
      <sz val="10"/>
      <color indexed="17"/>
      <name val="Times New Roman"/>
      <family val="1"/>
    </font>
    <font>
      <b/>
      <u/>
      <sz val="9"/>
      <color indexed="17"/>
      <name val="Times New Roman"/>
      <family val="1"/>
    </font>
    <font>
      <b/>
      <sz val="10"/>
      <color indexed="18"/>
      <name val="Times New Roman"/>
      <family val="1"/>
    </font>
    <font>
      <sz val="10"/>
      <name val="Times New Roman"/>
      <family val="1"/>
    </font>
    <font>
      <sz val="16"/>
      <name val="Arial"/>
      <family val="2"/>
    </font>
    <font>
      <b/>
      <sz val="11"/>
      <color indexed="18"/>
      <name val="Times New Roman"/>
      <family val="1"/>
    </font>
    <font>
      <b/>
      <sz val="14"/>
      <name val="Times New Roman"/>
      <family val="1"/>
    </font>
    <font>
      <sz val="12"/>
      <name val="Arial"/>
    </font>
    <font>
      <b/>
      <sz val="12"/>
      <color indexed="18"/>
      <name val="Times New Roman"/>
      <family val="1"/>
    </font>
    <font>
      <sz val="12"/>
      <color indexed="10"/>
      <name val="Arial"/>
      <family val="2"/>
    </font>
    <font>
      <sz val="12"/>
      <color indexed="16"/>
      <name val="Arial"/>
      <family val="2"/>
    </font>
    <font>
      <sz val="12"/>
      <name val="Arial"/>
      <family val="2"/>
    </font>
    <font>
      <b/>
      <sz val="10"/>
      <color indexed="18"/>
      <name val="Times New Roman"/>
    </font>
    <font>
      <b/>
      <sz val="10"/>
      <color indexed="18"/>
      <name val="Small Fonts"/>
    </font>
    <font>
      <b/>
      <sz val="10"/>
      <color indexed="16"/>
      <name val="Times New Roman"/>
      <family val="1"/>
    </font>
    <font>
      <b/>
      <sz val="12"/>
      <color indexed="17"/>
      <name val="Times New Roman"/>
      <family val="1"/>
    </font>
    <font>
      <sz val="12"/>
      <name val="Times New Roman"/>
      <family val="1"/>
    </font>
    <font>
      <b/>
      <sz val="12"/>
      <color indexed="17"/>
      <name val="Times New Roman"/>
    </font>
    <font>
      <b/>
      <sz val="12"/>
      <color indexed="17"/>
      <name val="Small Fonts"/>
    </font>
    <font>
      <b/>
      <sz val="12"/>
      <color indexed="16"/>
      <name val="Times New Roman"/>
      <family val="1"/>
    </font>
    <font>
      <b/>
      <sz val="9"/>
      <color indexed="18"/>
      <name val="Times New Roman"/>
      <family val="1"/>
    </font>
    <font>
      <sz val="12"/>
      <name val="Wingdings"/>
      <charset val="2"/>
    </font>
    <font>
      <sz val="8"/>
      <name val="Arial"/>
    </font>
    <font>
      <b/>
      <sz val="12"/>
      <name val="Times New Roman"/>
      <family val="1"/>
    </font>
    <font>
      <sz val="12"/>
      <name val="Times New Roman Special G1"/>
      <family val="1"/>
      <charset val="2"/>
    </font>
    <font>
      <b/>
      <u/>
      <sz val="12"/>
      <color indexed="17"/>
      <name val="Times New Roman"/>
      <family val="1"/>
    </font>
    <font>
      <sz val="12"/>
      <color indexed="17"/>
      <name val="Times New Roman"/>
      <family val="1"/>
    </font>
    <font>
      <b/>
      <sz val="12"/>
      <color indexed="10"/>
      <name val="Times New Roman"/>
      <family val="1"/>
    </font>
    <font>
      <sz val="12"/>
      <color indexed="10"/>
      <name val="MS Sans Serif"/>
      <family val="2"/>
    </font>
    <font>
      <u/>
      <sz val="10"/>
      <color indexed="12"/>
      <name val="Arial"/>
    </font>
    <font>
      <sz val="8"/>
      <name val="Tahoma"/>
      <family val="2"/>
    </font>
    <font>
      <sz val="8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6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85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horizontal="centerContinuous"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horizontal="centerContinuous" vertical="top"/>
    </xf>
    <xf numFmtId="0" fontId="4" fillId="0" borderId="0" xfId="0" applyFont="1" applyAlignment="1">
      <alignment horizontal="centerContinuous" vertical="top"/>
    </xf>
    <xf numFmtId="0" fontId="6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/>
    <xf numFmtId="0" fontId="9" fillId="0" borderId="0" xfId="0" applyFont="1" applyAlignment="1">
      <alignment horizontal="right"/>
    </xf>
    <xf numFmtId="0" fontId="9" fillId="0" borderId="0" xfId="0" applyFont="1" applyBorder="1" applyAlignment="1">
      <alignment horizontal="center"/>
    </xf>
    <xf numFmtId="0" fontId="6" fillId="0" borderId="0" xfId="0" applyFont="1" applyAlignment="1"/>
    <xf numFmtId="0" fontId="6" fillId="0" borderId="0" xfId="0" applyFont="1" applyBorder="1" applyAlignment="1"/>
    <xf numFmtId="0" fontId="6" fillId="0" borderId="0" xfId="0" applyFont="1" applyBorder="1"/>
    <xf numFmtId="0" fontId="7" fillId="0" borderId="0" xfId="0" applyFont="1" applyAlignment="1">
      <alignment horizontal="left" vertical="center"/>
    </xf>
    <xf numFmtId="0" fontId="11" fillId="0" borderId="0" xfId="0" applyFont="1" applyAlignment="1"/>
    <xf numFmtId="0" fontId="9" fillId="0" borderId="0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right" vertical="center"/>
    </xf>
    <xf numFmtId="0" fontId="7" fillId="0" borderId="0" xfId="0" applyFont="1" applyBorder="1"/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Continuous"/>
    </xf>
    <xf numFmtId="0" fontId="13" fillId="0" borderId="0" xfId="0" applyFont="1" applyAlignment="1">
      <alignment horizontal="centerContinuous" vertical="top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left"/>
    </xf>
    <xf numFmtId="0" fontId="14" fillId="0" borderId="0" xfId="0" applyFont="1" applyAlignment="1">
      <alignment vertical="center"/>
    </xf>
    <xf numFmtId="0" fontId="15" fillId="0" borderId="0" xfId="0" applyFont="1"/>
    <xf numFmtId="0" fontId="15" fillId="0" borderId="0" xfId="0" applyFont="1" applyBorder="1"/>
    <xf numFmtId="0" fontId="16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17" fillId="0" borderId="1" xfId="0" applyFont="1" applyBorder="1"/>
    <xf numFmtId="0" fontId="17" fillId="0" borderId="0" xfId="0" applyFont="1" applyBorder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9" fillId="0" borderId="0" xfId="0" applyFont="1" applyBorder="1"/>
    <xf numFmtId="0" fontId="20" fillId="0" borderId="0" xfId="0" applyFont="1"/>
    <xf numFmtId="0" fontId="17" fillId="0" borderId="0" xfId="0" applyFont="1" applyAlignment="1">
      <alignment horizontal="centerContinuous"/>
    </xf>
    <xf numFmtId="0" fontId="17" fillId="0" borderId="0" xfId="0" applyFont="1" applyBorder="1" applyAlignment="1"/>
    <xf numFmtId="0" fontId="17" fillId="0" borderId="0" xfId="0" applyFont="1" applyAlignment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/>
    <xf numFmtId="0" fontId="7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11" fillId="0" borderId="0" xfId="0" applyFont="1"/>
    <xf numFmtId="0" fontId="10" fillId="0" borderId="0" xfId="0" applyFont="1" applyBorder="1"/>
    <xf numFmtId="0" fontId="27" fillId="0" borderId="0" xfId="0" applyFont="1"/>
    <xf numFmtId="0" fontId="0" fillId="2" borderId="0" xfId="0" applyFill="1"/>
    <xf numFmtId="0" fontId="27" fillId="2" borderId="0" xfId="0" applyFont="1" applyFill="1"/>
    <xf numFmtId="0" fontId="27" fillId="2" borderId="0" xfId="0" applyFont="1" applyFill="1" applyAlignment="1">
      <alignment horizontal="left"/>
    </xf>
    <xf numFmtId="0" fontId="26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Continuous" vertical="center"/>
    </xf>
    <xf numFmtId="0" fontId="26" fillId="0" borderId="3" xfId="0" applyFont="1" applyBorder="1" applyAlignment="1">
      <alignment horizontal="centerContinuous" vertical="center"/>
    </xf>
    <xf numFmtId="0" fontId="26" fillId="0" borderId="4" xfId="0" applyFont="1" applyBorder="1" applyAlignment="1">
      <alignment horizontal="centerContinuous" vertical="center"/>
    </xf>
    <xf numFmtId="0" fontId="26" fillId="0" borderId="2" xfId="0" applyFont="1" applyBorder="1" applyAlignment="1">
      <alignment horizontal="left" vertical="center"/>
    </xf>
    <xf numFmtId="0" fontId="26" fillId="0" borderId="3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3" fillId="0" borderId="0" xfId="0" applyFont="1" applyBorder="1" applyAlignment="1">
      <alignment horizontal="right"/>
    </xf>
    <xf numFmtId="0" fontId="4" fillId="0" borderId="0" xfId="0" applyFont="1" applyBorder="1"/>
    <xf numFmtId="9" fontId="31" fillId="0" borderId="11" xfId="3" applyFont="1" applyBorder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0" fillId="2" borderId="10" xfId="0" applyFill="1" applyBorder="1"/>
    <xf numFmtId="3" fontId="34" fillId="0" borderId="12" xfId="0" applyNumberFormat="1" applyFont="1" applyBorder="1" applyAlignment="1">
      <alignment horizontal="center"/>
    </xf>
    <xf numFmtId="3" fontId="35" fillId="3" borderId="13" xfId="0" applyNumberFormat="1" applyFont="1" applyFill="1" applyBorder="1" applyAlignment="1">
      <alignment horizontal="center"/>
    </xf>
    <xf numFmtId="3" fontId="35" fillId="3" borderId="14" xfId="0" applyNumberFormat="1" applyFont="1" applyFill="1" applyBorder="1" applyAlignment="1">
      <alignment horizontal="center"/>
    </xf>
    <xf numFmtId="3" fontId="35" fillId="3" borderId="15" xfId="0" applyNumberFormat="1" applyFont="1" applyFill="1" applyBorder="1" applyAlignment="1">
      <alignment horizontal="center"/>
    </xf>
    <xf numFmtId="3" fontId="35" fillId="3" borderId="12" xfId="0" applyNumberFormat="1" applyFont="1" applyFill="1" applyBorder="1" applyAlignment="1">
      <alignment horizontal="center"/>
    </xf>
    <xf numFmtId="3" fontId="35" fillId="3" borderId="16" xfId="0" applyNumberFormat="1" applyFont="1" applyFill="1" applyBorder="1" applyAlignment="1">
      <alignment horizontal="center"/>
    </xf>
    <xf numFmtId="3" fontId="34" fillId="0" borderId="17" xfId="0" applyNumberFormat="1" applyFont="1" applyBorder="1" applyAlignment="1">
      <alignment horizontal="center"/>
    </xf>
    <xf numFmtId="3" fontId="34" fillId="0" borderId="18" xfId="0" applyNumberFormat="1" applyFont="1" applyBorder="1" applyAlignment="1">
      <alignment horizontal="center"/>
    </xf>
    <xf numFmtId="0" fontId="36" fillId="0" borderId="4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7" fillId="0" borderId="19" xfId="0" applyFont="1" applyBorder="1" applyAlignment="1">
      <alignment horizontal="center" vertical="center"/>
    </xf>
    <xf numFmtId="0" fontId="36" fillId="0" borderId="21" xfId="0" applyFont="1" applyBorder="1" applyAlignment="1">
      <alignment horizontal="center" vertical="center"/>
    </xf>
    <xf numFmtId="0" fontId="38" fillId="0" borderId="22" xfId="0" applyFont="1" applyBorder="1"/>
    <xf numFmtId="0" fontId="38" fillId="0" borderId="23" xfId="0" applyFont="1" applyBorder="1"/>
    <xf numFmtId="0" fontId="38" fillId="0" borderId="24" xfId="0" applyFont="1" applyBorder="1"/>
    <xf numFmtId="0" fontId="39" fillId="0" borderId="13" xfId="0" applyFont="1" applyBorder="1" applyAlignment="1">
      <alignment horizontal="centerContinuous"/>
    </xf>
    <xf numFmtId="0" fontId="39" fillId="0" borderId="22" xfId="0" applyFont="1" applyBorder="1" applyAlignment="1">
      <alignment horizontal="centerContinuous"/>
    </xf>
    <xf numFmtId="0" fontId="39" fillId="0" borderId="25" xfId="0" applyFont="1" applyBorder="1" applyAlignment="1">
      <alignment horizontal="centerContinuous"/>
    </xf>
    <xf numFmtId="3" fontId="0" fillId="0" borderId="11" xfId="0" applyNumberFormat="1" applyBorder="1" applyAlignment="1">
      <alignment horizontal="center"/>
    </xf>
    <xf numFmtId="43" fontId="0" fillId="0" borderId="11" xfId="1" applyFont="1" applyBorder="1" applyAlignment="1">
      <alignment horizontal="center"/>
    </xf>
    <xf numFmtId="0" fontId="39" fillId="0" borderId="13" xfId="0" applyFont="1" applyBorder="1" applyAlignment="1">
      <alignment horizontal="center"/>
    </xf>
    <xf numFmtId="0" fontId="39" fillId="0" borderId="22" xfId="0" applyFont="1" applyBorder="1" applyAlignment="1">
      <alignment horizontal="center"/>
    </xf>
    <xf numFmtId="0" fontId="39" fillId="0" borderId="24" xfId="0" applyFont="1" applyBorder="1" applyAlignment="1">
      <alignment horizontal="center"/>
    </xf>
    <xf numFmtId="0" fontId="42" fillId="0" borderId="13" xfId="0" applyFont="1" applyBorder="1" applyAlignment="1">
      <alignment horizontal="center"/>
    </xf>
    <xf numFmtId="0" fontId="42" fillId="0" borderId="22" xfId="0" applyFont="1" applyBorder="1" applyAlignment="1">
      <alignment horizontal="center"/>
    </xf>
    <xf numFmtId="0" fontId="42" fillId="0" borderId="24" xfId="0" applyFont="1" applyBorder="1" applyAlignment="1">
      <alignment horizontal="center"/>
    </xf>
    <xf numFmtId="0" fontId="43" fillId="0" borderId="17" xfId="0" applyFont="1" applyBorder="1" applyAlignment="1">
      <alignment horizontal="center"/>
    </xf>
    <xf numFmtId="0" fontId="43" fillId="0" borderId="26" xfId="0" applyFont="1" applyBorder="1" applyAlignment="1">
      <alignment horizontal="center"/>
    </xf>
    <xf numFmtId="0" fontId="43" fillId="0" borderId="27" xfId="0" applyFont="1" applyBorder="1" applyAlignment="1">
      <alignment horizontal="center"/>
    </xf>
    <xf numFmtId="0" fontId="32" fillId="0" borderId="28" xfId="0" applyFont="1" applyBorder="1" applyAlignment="1">
      <alignment horizontal="center"/>
    </xf>
    <xf numFmtId="0" fontId="32" fillId="0" borderId="18" xfId="0" applyFont="1" applyBorder="1" applyAlignment="1">
      <alignment horizontal="center"/>
    </xf>
    <xf numFmtId="0" fontId="45" fillId="2" borderId="0" xfId="0" applyFont="1" applyFill="1" applyBorder="1" applyAlignment="1">
      <alignment horizontal="left"/>
    </xf>
    <xf numFmtId="0" fontId="45" fillId="2" borderId="0" xfId="0" applyFont="1" applyFill="1"/>
    <xf numFmtId="4" fontId="34" fillId="0" borderId="23" xfId="0" applyNumberFormat="1" applyFont="1" applyBorder="1" applyAlignment="1">
      <alignment horizontal="center"/>
    </xf>
    <xf numFmtId="4" fontId="34" fillId="0" borderId="29" xfId="0" applyNumberFormat="1" applyFont="1" applyBorder="1" applyAlignment="1">
      <alignment horizontal="center"/>
    </xf>
    <xf numFmtId="4" fontId="34" fillId="0" borderId="30" xfId="0" applyNumberFormat="1" applyFont="1" applyBorder="1" applyAlignment="1">
      <alignment horizontal="center"/>
    </xf>
    <xf numFmtId="4" fontId="34" fillId="0" borderId="17" xfId="0" applyNumberFormat="1" applyFont="1" applyBorder="1" applyAlignment="1">
      <alignment horizontal="center"/>
    </xf>
    <xf numFmtId="4" fontId="34" fillId="0" borderId="31" xfId="0" applyNumberFormat="1" applyFont="1" applyBorder="1" applyAlignment="1">
      <alignment horizontal="center"/>
    </xf>
    <xf numFmtId="4" fontId="34" fillId="0" borderId="32" xfId="0" applyNumberFormat="1" applyFont="1" applyBorder="1" applyAlignment="1">
      <alignment horizontal="center"/>
    </xf>
    <xf numFmtId="4" fontId="34" fillId="0" borderId="33" xfId="0" applyNumberFormat="1" applyFont="1" applyBorder="1" applyAlignment="1">
      <alignment horizontal="center"/>
    </xf>
    <xf numFmtId="4" fontId="34" fillId="0" borderId="34" xfId="0" applyNumberFormat="1" applyFont="1" applyBorder="1" applyAlignment="1">
      <alignment horizontal="center"/>
    </xf>
    <xf numFmtId="4" fontId="34" fillId="0" borderId="18" xfId="0" applyNumberFormat="1" applyFont="1" applyBorder="1" applyAlignment="1">
      <alignment horizontal="center"/>
    </xf>
    <xf numFmtId="4" fontId="34" fillId="0" borderId="35" xfId="0" applyNumberFormat="1" applyFont="1" applyBorder="1" applyAlignment="1">
      <alignment horizontal="center"/>
    </xf>
    <xf numFmtId="164" fontId="33" fillId="0" borderId="19" xfId="0" applyNumberFormat="1" applyFont="1" applyBorder="1" applyAlignment="1">
      <alignment horizontal="center"/>
    </xf>
    <xf numFmtId="0" fontId="32" fillId="0" borderId="2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right"/>
    </xf>
    <xf numFmtId="0" fontId="47" fillId="0" borderId="0" xfId="0" applyFont="1" applyBorder="1" applyAlignment="1">
      <alignment horizontal="center"/>
    </xf>
    <xf numFmtId="0" fontId="31" fillId="0" borderId="0" xfId="0" applyFont="1"/>
    <xf numFmtId="0" fontId="3" fillId="0" borderId="0" xfId="0" applyFont="1"/>
    <xf numFmtId="0" fontId="12" fillId="0" borderId="0" xfId="0" applyFont="1" applyAlignment="1">
      <alignment horizontal="center"/>
    </xf>
    <xf numFmtId="0" fontId="39" fillId="0" borderId="0" xfId="0" applyFont="1" applyAlignment="1">
      <alignment horizontal="right"/>
    </xf>
    <xf numFmtId="0" fontId="50" fillId="0" borderId="0" xfId="0" applyFont="1"/>
    <xf numFmtId="0" fontId="3" fillId="0" borderId="0" xfId="0" applyFont="1" applyBorder="1"/>
    <xf numFmtId="0" fontId="12" fillId="0" borderId="0" xfId="0" applyFont="1" applyBorder="1"/>
    <xf numFmtId="0" fontId="32" fillId="0" borderId="0" xfId="0" applyFont="1" applyBorder="1" applyAlignment="1">
      <alignment horizontal="centerContinuous" vertical="center"/>
    </xf>
    <xf numFmtId="0" fontId="3" fillId="0" borderId="0" xfId="0" applyFont="1" applyAlignment="1">
      <alignment vertical="center"/>
    </xf>
    <xf numFmtId="0" fontId="32" fillId="0" borderId="36" xfId="0" applyFont="1" applyBorder="1" applyAlignment="1">
      <alignment horizontal="center"/>
    </xf>
    <xf numFmtId="0" fontId="32" fillId="0" borderId="37" xfId="0" applyFont="1" applyBorder="1" applyAlignment="1">
      <alignment horizontal="center"/>
    </xf>
    <xf numFmtId="0" fontId="32" fillId="0" borderId="34" xfId="0" applyFont="1" applyBorder="1" applyAlignment="1">
      <alignment horizontal="center"/>
    </xf>
    <xf numFmtId="0" fontId="32" fillId="0" borderId="19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32" fillId="0" borderId="38" xfId="0" applyFont="1" applyBorder="1" applyAlignment="1">
      <alignment horizontal="center"/>
    </xf>
    <xf numFmtId="0" fontId="32" fillId="0" borderId="9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32" fillId="0" borderId="39" xfId="0" applyFont="1" applyBorder="1" applyAlignment="1">
      <alignment horizontal="center"/>
    </xf>
    <xf numFmtId="0" fontId="51" fillId="0" borderId="2" xfId="0" applyFont="1" applyBorder="1"/>
    <xf numFmtId="2" fontId="52" fillId="0" borderId="12" xfId="0" applyNumberFormat="1" applyFont="1" applyBorder="1" applyAlignment="1">
      <alignment horizontal="center"/>
    </xf>
    <xf numFmtId="2" fontId="52" fillId="0" borderId="40" xfId="0" applyNumberFormat="1" applyFont="1" applyBorder="1" applyAlignment="1">
      <alignment horizontal="center"/>
    </xf>
    <xf numFmtId="2" fontId="52" fillId="0" borderId="41" xfId="0" applyNumberFormat="1" applyFont="1" applyBorder="1" applyAlignment="1">
      <alignment horizontal="center"/>
    </xf>
    <xf numFmtId="2" fontId="52" fillId="0" borderId="15" xfId="0" applyNumberFormat="1" applyFont="1" applyBorder="1" applyAlignment="1">
      <alignment horizontal="center"/>
    </xf>
    <xf numFmtId="2" fontId="52" fillId="0" borderId="26" xfId="0" applyNumberFormat="1" applyFont="1" applyBorder="1" applyAlignment="1">
      <alignment horizontal="center"/>
    </xf>
    <xf numFmtId="2" fontId="52" fillId="0" borderId="42" xfId="0" applyNumberFormat="1" applyFont="1" applyBorder="1" applyAlignment="1">
      <alignment horizontal="center"/>
    </xf>
    <xf numFmtId="2" fontId="52" fillId="0" borderId="43" xfId="0" applyNumberFormat="1" applyFont="1" applyBorder="1" applyAlignment="1">
      <alignment horizontal="center"/>
    </xf>
    <xf numFmtId="2" fontId="52" fillId="0" borderId="44" xfId="0" applyNumberFormat="1" applyFont="1" applyBorder="1" applyAlignment="1">
      <alignment horizontal="center"/>
    </xf>
    <xf numFmtId="2" fontId="52" fillId="0" borderId="27" xfId="0" applyNumberFormat="1" applyFont="1" applyBorder="1" applyAlignment="1">
      <alignment horizontal="center"/>
    </xf>
    <xf numFmtId="2" fontId="52" fillId="0" borderId="45" xfId="0" applyNumberFormat="1" applyFont="1" applyBorder="1" applyAlignment="1">
      <alignment horizontal="center"/>
    </xf>
    <xf numFmtId="2" fontId="52" fillId="0" borderId="46" xfId="0" applyNumberFormat="1" applyFont="1" applyBorder="1" applyAlignment="1">
      <alignment horizontal="center"/>
    </xf>
    <xf numFmtId="2" fontId="52" fillId="0" borderId="47" xfId="0" applyNumberFormat="1" applyFont="1" applyBorder="1" applyAlignment="1">
      <alignment horizontal="center"/>
    </xf>
    <xf numFmtId="0" fontId="27" fillId="2" borderId="0" xfId="0" applyFont="1" applyFill="1" applyBorder="1" applyAlignment="1">
      <alignment horizontal="left"/>
    </xf>
    <xf numFmtId="0" fontId="27" fillId="2" borderId="0" xfId="0" applyFont="1" applyFill="1" applyAlignment="1">
      <alignment horizontal="right"/>
    </xf>
    <xf numFmtId="0" fontId="28" fillId="2" borderId="0" xfId="0" applyFont="1" applyFill="1" applyAlignment="1"/>
    <xf numFmtId="0" fontId="0" fillId="2" borderId="0" xfId="0" applyFill="1" applyAlignment="1"/>
    <xf numFmtId="0" fontId="27" fillId="2" borderId="0" xfId="0" applyFont="1" applyFill="1" applyBorder="1" applyAlignment="1">
      <alignment horizontal="right"/>
    </xf>
    <xf numFmtId="0" fontId="0" fillId="2" borderId="0" xfId="0" applyFill="1" applyBorder="1" applyAlignment="1"/>
    <xf numFmtId="1" fontId="0" fillId="2" borderId="0" xfId="0" applyNumberFormat="1" applyFill="1" applyBorder="1" applyAlignment="1"/>
    <xf numFmtId="0" fontId="27" fillId="2" borderId="0" xfId="0" applyFont="1" applyFill="1" applyBorder="1" applyAlignment="1"/>
    <xf numFmtId="0" fontId="0" fillId="0" borderId="0" xfId="0" applyFill="1"/>
    <xf numFmtId="0" fontId="27" fillId="2" borderId="0" xfId="0" applyFont="1" applyFill="1" applyBorder="1"/>
    <xf numFmtId="0" fontId="27" fillId="2" borderId="0" xfId="0" applyFont="1" applyFill="1" applyProtection="1"/>
    <xf numFmtId="0" fontId="27" fillId="0" borderId="0" xfId="0" applyFont="1" applyProtection="1"/>
    <xf numFmtId="0" fontId="22" fillId="2" borderId="0" xfId="0" applyFont="1" applyFill="1" applyAlignment="1" applyProtection="1"/>
    <xf numFmtId="0" fontId="27" fillId="2" borderId="0" xfId="0" applyFont="1" applyFill="1" applyAlignment="1" applyProtection="1"/>
    <xf numFmtId="0" fontId="27" fillId="2" borderId="0" xfId="0" applyFont="1" applyFill="1" applyBorder="1" applyAlignment="1" applyProtection="1">
      <alignment horizontal="left"/>
    </xf>
    <xf numFmtId="0" fontId="10" fillId="2" borderId="0" xfId="0" applyFont="1" applyFill="1" applyProtection="1"/>
    <xf numFmtId="0" fontId="27" fillId="2" borderId="0" xfId="0" applyFont="1" applyFill="1" applyBorder="1" applyProtection="1"/>
    <xf numFmtId="0" fontId="27" fillId="2" borderId="0" xfId="0" applyFont="1" applyFill="1" applyBorder="1" applyAlignment="1" applyProtection="1"/>
    <xf numFmtId="1" fontId="27" fillId="2" borderId="0" xfId="0" applyNumberFormat="1" applyFont="1" applyFill="1" applyBorder="1" applyAlignment="1" applyProtection="1">
      <alignment horizontal="center"/>
    </xf>
    <xf numFmtId="0" fontId="27" fillId="2" borderId="0" xfId="0" applyFont="1" applyFill="1" applyBorder="1" applyAlignment="1" applyProtection="1">
      <alignment horizontal="center"/>
    </xf>
    <xf numFmtId="0" fontId="27" fillId="2" borderId="0" xfId="0" applyFont="1" applyFill="1" applyBorder="1" applyAlignment="1" applyProtection="1">
      <alignment horizontal="right"/>
    </xf>
    <xf numFmtId="0" fontId="40" fillId="2" borderId="0" xfId="0" applyFont="1" applyFill="1" applyBorder="1" applyAlignment="1" applyProtection="1">
      <alignment horizontal="left"/>
    </xf>
    <xf numFmtId="0" fontId="10" fillId="2" borderId="0" xfId="0" applyFont="1" applyFill="1" applyBorder="1" applyProtection="1"/>
    <xf numFmtId="0" fontId="40" fillId="2" borderId="0" xfId="0" applyFont="1" applyFill="1" applyBorder="1" applyProtection="1"/>
    <xf numFmtId="0" fontId="55" fillId="2" borderId="0" xfId="0" applyFont="1" applyFill="1" applyBorder="1" applyAlignment="1" applyProtection="1">
      <alignment horizontal="left"/>
    </xf>
    <xf numFmtId="0" fontId="27" fillId="2" borderId="48" xfId="0" applyFont="1" applyFill="1" applyBorder="1" applyAlignment="1" applyProtection="1"/>
    <xf numFmtId="0" fontId="0" fillId="2" borderId="0" xfId="0" applyFill="1" applyBorder="1"/>
    <xf numFmtId="0" fontId="45" fillId="2" borderId="0" xfId="0" applyFont="1" applyFill="1" applyBorder="1"/>
    <xf numFmtId="0" fontId="0" fillId="0" borderId="0" xfId="0" applyBorder="1"/>
    <xf numFmtId="0" fontId="47" fillId="0" borderId="39" xfId="0" applyFont="1" applyBorder="1" applyAlignment="1" applyProtection="1">
      <alignment horizontal="center"/>
      <protection locked="0"/>
    </xf>
    <xf numFmtId="0" fontId="47" fillId="0" borderId="9" xfId="0" applyFont="1" applyBorder="1" applyAlignment="1" applyProtection="1">
      <alignment horizontal="center"/>
      <protection locked="0"/>
    </xf>
    <xf numFmtId="0" fontId="47" fillId="0" borderId="3" xfId="0" applyFont="1" applyBorder="1" applyAlignment="1" applyProtection="1">
      <alignment horizontal="center"/>
      <protection locked="0"/>
    </xf>
    <xf numFmtId="1" fontId="48" fillId="0" borderId="40" xfId="0" applyNumberFormat="1" applyFont="1" applyBorder="1" applyAlignment="1" applyProtection="1">
      <alignment horizontal="center"/>
      <protection locked="0"/>
    </xf>
    <xf numFmtId="1" fontId="48" fillId="0" borderId="41" xfId="0" applyNumberFormat="1" applyFont="1" applyBorder="1" applyAlignment="1" applyProtection="1">
      <alignment horizontal="center"/>
      <protection locked="0"/>
    </xf>
    <xf numFmtId="1" fontId="48" fillId="0" borderId="15" xfId="0" applyNumberFormat="1" applyFont="1" applyBorder="1" applyAlignment="1" applyProtection="1">
      <alignment horizontal="center"/>
      <protection locked="0"/>
    </xf>
    <xf numFmtId="164" fontId="48" fillId="0" borderId="40" xfId="0" applyNumberFormat="1" applyFont="1" applyBorder="1" applyAlignment="1" applyProtection="1">
      <alignment horizontal="center"/>
      <protection locked="0"/>
    </xf>
    <xf numFmtId="164" fontId="48" fillId="0" borderId="41" xfId="0" applyNumberFormat="1" applyFont="1" applyBorder="1" applyAlignment="1" applyProtection="1">
      <alignment horizontal="center"/>
      <protection locked="0"/>
    </xf>
    <xf numFmtId="164" fontId="48" fillId="0" borderId="15" xfId="0" applyNumberFormat="1" applyFont="1" applyBorder="1" applyAlignment="1" applyProtection="1">
      <alignment horizontal="center"/>
      <protection locked="0"/>
    </xf>
    <xf numFmtId="1" fontId="48" fillId="0" borderId="42" xfId="0" applyNumberFormat="1" applyFont="1" applyBorder="1" applyAlignment="1" applyProtection="1">
      <alignment horizontal="center"/>
      <protection locked="0"/>
    </xf>
    <xf numFmtId="1" fontId="48" fillId="0" borderId="43" xfId="0" applyNumberFormat="1" applyFont="1" applyBorder="1" applyAlignment="1" applyProtection="1">
      <alignment horizontal="center"/>
      <protection locked="0"/>
    </xf>
    <xf numFmtId="1" fontId="48" fillId="0" borderId="44" xfId="0" applyNumberFormat="1" applyFont="1" applyBorder="1" applyAlignment="1" applyProtection="1">
      <alignment horizontal="center"/>
      <protection locked="0"/>
    </xf>
    <xf numFmtId="164" fontId="48" fillId="0" borderId="42" xfId="0" applyNumberFormat="1" applyFont="1" applyBorder="1" applyAlignment="1" applyProtection="1">
      <alignment horizontal="center"/>
      <protection locked="0"/>
    </xf>
    <xf numFmtId="164" fontId="48" fillId="0" borderId="43" xfId="0" applyNumberFormat="1" applyFont="1" applyBorder="1" applyAlignment="1" applyProtection="1">
      <alignment horizontal="center"/>
      <protection locked="0"/>
    </xf>
    <xf numFmtId="164" fontId="48" fillId="0" borderId="44" xfId="0" applyNumberFormat="1" applyFont="1" applyBorder="1" applyAlignment="1" applyProtection="1">
      <alignment horizontal="center"/>
      <protection locked="0"/>
    </xf>
    <xf numFmtId="1" fontId="48" fillId="0" borderId="45" xfId="0" applyNumberFormat="1" applyFont="1" applyBorder="1" applyAlignment="1" applyProtection="1">
      <alignment horizontal="center"/>
      <protection locked="0"/>
    </xf>
    <xf numFmtId="1" fontId="48" fillId="0" borderId="46" xfId="0" applyNumberFormat="1" applyFont="1" applyBorder="1" applyAlignment="1" applyProtection="1">
      <alignment horizontal="center"/>
      <protection locked="0"/>
    </xf>
    <xf numFmtId="1" fontId="48" fillId="0" borderId="47" xfId="0" applyNumberFormat="1" applyFont="1" applyBorder="1" applyAlignment="1" applyProtection="1">
      <alignment horizontal="center"/>
      <protection locked="0"/>
    </xf>
    <xf numFmtId="164" fontId="48" fillId="0" borderId="45" xfId="0" applyNumberFormat="1" applyFont="1" applyBorder="1" applyAlignment="1" applyProtection="1">
      <alignment horizontal="center"/>
      <protection locked="0"/>
    </xf>
    <xf numFmtId="164" fontId="48" fillId="0" borderId="46" xfId="0" applyNumberFormat="1" applyFont="1" applyBorder="1" applyAlignment="1" applyProtection="1">
      <alignment horizontal="center"/>
      <protection locked="0"/>
    </xf>
    <xf numFmtId="164" fontId="48" fillId="0" borderId="47" xfId="0" applyNumberFormat="1" applyFont="1" applyBorder="1" applyAlignment="1" applyProtection="1">
      <alignment horizontal="center"/>
      <protection locked="0"/>
    </xf>
    <xf numFmtId="0" fontId="47" fillId="0" borderId="19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right"/>
      <protection locked="0"/>
    </xf>
    <xf numFmtId="0" fontId="3" fillId="0" borderId="10" xfId="0" applyFont="1" applyBorder="1" applyProtection="1">
      <protection locked="0"/>
    </xf>
    <xf numFmtId="164" fontId="40" fillId="0" borderId="17" xfId="0" applyNumberFormat="1" applyFont="1" applyBorder="1" applyAlignment="1" applyProtection="1">
      <alignment horizontal="center"/>
      <protection locked="0"/>
    </xf>
    <xf numFmtId="164" fontId="40" fillId="0" borderId="40" xfId="0" applyNumberFormat="1" applyFont="1" applyBorder="1" applyAlignment="1" applyProtection="1">
      <alignment horizontal="center"/>
      <protection locked="0"/>
    </xf>
    <xf numFmtId="164" fontId="40" fillId="0" borderId="41" xfId="0" applyNumberFormat="1" applyFont="1" applyBorder="1" applyAlignment="1" applyProtection="1">
      <alignment horizontal="center"/>
      <protection locked="0"/>
    </xf>
    <xf numFmtId="164" fontId="40" fillId="0" borderId="15" xfId="0" applyNumberFormat="1" applyFont="1" applyBorder="1" applyAlignment="1" applyProtection="1">
      <alignment horizontal="center"/>
      <protection locked="0"/>
    </xf>
    <xf numFmtId="2" fontId="40" fillId="0" borderId="49" xfId="0" applyNumberFormat="1" applyFont="1" applyBorder="1" applyAlignment="1" applyProtection="1">
      <alignment horizontal="center"/>
      <protection locked="0"/>
    </xf>
    <xf numFmtId="2" fontId="40" fillId="0" borderId="41" xfId="0" applyNumberFormat="1" applyFont="1" applyBorder="1" applyAlignment="1" applyProtection="1">
      <alignment horizontal="center"/>
      <protection locked="0"/>
    </xf>
    <xf numFmtId="2" fontId="40" fillId="0" borderId="15" xfId="0" applyNumberFormat="1" applyFont="1" applyBorder="1" applyAlignment="1" applyProtection="1">
      <alignment horizontal="center"/>
      <protection locked="0"/>
    </xf>
    <xf numFmtId="164" fontId="40" fillId="0" borderId="50" xfId="0" applyNumberFormat="1" applyFont="1" applyBorder="1" applyAlignment="1" applyProtection="1">
      <alignment horizontal="center"/>
      <protection locked="0"/>
    </xf>
    <xf numFmtId="164" fontId="40" fillId="0" borderId="51" xfId="0" applyNumberFormat="1" applyFont="1" applyBorder="1" applyAlignment="1" applyProtection="1">
      <alignment horizontal="center"/>
      <protection locked="0"/>
    </xf>
    <xf numFmtId="164" fontId="40" fillId="0" borderId="30" xfId="0" applyNumberFormat="1" applyFont="1" applyBorder="1" applyAlignment="1" applyProtection="1">
      <alignment horizontal="center"/>
      <protection locked="0"/>
    </xf>
    <xf numFmtId="164" fontId="40" fillId="0" borderId="26" xfId="0" applyNumberFormat="1" applyFont="1" applyBorder="1" applyAlignment="1" applyProtection="1">
      <alignment horizontal="center"/>
      <protection locked="0"/>
    </xf>
    <xf numFmtId="164" fontId="40" fillId="0" borderId="42" xfId="0" applyNumberFormat="1" applyFont="1" applyBorder="1" applyAlignment="1" applyProtection="1">
      <alignment horizontal="center"/>
      <protection locked="0"/>
    </xf>
    <xf numFmtId="164" fontId="40" fillId="0" borderId="43" xfId="0" applyNumberFormat="1" applyFont="1" applyBorder="1" applyAlignment="1" applyProtection="1">
      <alignment horizontal="center"/>
      <protection locked="0"/>
    </xf>
    <xf numFmtId="164" fontId="40" fillId="0" borderId="44" xfId="0" applyNumberFormat="1" applyFont="1" applyBorder="1" applyAlignment="1" applyProtection="1">
      <alignment horizontal="center"/>
      <protection locked="0"/>
    </xf>
    <xf numFmtId="2" fontId="40" fillId="0" borderId="52" xfId="0" applyNumberFormat="1" applyFont="1" applyBorder="1" applyAlignment="1" applyProtection="1">
      <alignment horizontal="center"/>
      <protection locked="0"/>
    </xf>
    <xf numFmtId="2" fontId="40" fillId="0" borderId="43" xfId="0" applyNumberFormat="1" applyFont="1" applyBorder="1" applyAlignment="1" applyProtection="1">
      <alignment horizontal="center"/>
      <protection locked="0"/>
    </xf>
    <xf numFmtId="2" fontId="40" fillId="0" borderId="44" xfId="0" applyNumberFormat="1" applyFont="1" applyBorder="1" applyAlignment="1" applyProtection="1">
      <alignment horizontal="center"/>
      <protection locked="0"/>
    </xf>
    <xf numFmtId="165" fontId="40" fillId="0" borderId="52" xfId="0" applyNumberFormat="1" applyFont="1" applyBorder="1" applyAlignment="1" applyProtection="1">
      <alignment horizontal="center"/>
      <protection locked="0"/>
    </xf>
    <xf numFmtId="165" fontId="40" fillId="0" borderId="43" xfId="0" applyNumberFormat="1" applyFont="1" applyBorder="1" applyAlignment="1" applyProtection="1">
      <alignment horizontal="center"/>
      <protection locked="0"/>
    </xf>
    <xf numFmtId="165" fontId="40" fillId="0" borderId="44" xfId="0" applyNumberFormat="1" applyFont="1" applyBorder="1" applyAlignment="1" applyProtection="1">
      <alignment horizontal="center"/>
      <protection locked="0"/>
    </xf>
    <xf numFmtId="164" fontId="40" fillId="0" borderId="27" xfId="0" applyNumberFormat="1" applyFont="1" applyBorder="1" applyAlignment="1" applyProtection="1">
      <alignment horizontal="center"/>
      <protection locked="0"/>
    </xf>
    <xf numFmtId="164" fontId="40" fillId="0" borderId="45" xfId="0" applyNumberFormat="1" applyFont="1" applyBorder="1" applyAlignment="1" applyProtection="1">
      <alignment horizontal="center"/>
      <protection locked="0"/>
    </xf>
    <xf numFmtId="164" fontId="40" fillId="0" borderId="46" xfId="0" applyNumberFormat="1" applyFont="1" applyBorder="1" applyAlignment="1" applyProtection="1">
      <alignment horizontal="center"/>
      <protection locked="0"/>
    </xf>
    <xf numFmtId="164" fontId="40" fillId="0" borderId="47" xfId="0" applyNumberFormat="1" applyFont="1" applyBorder="1" applyAlignment="1" applyProtection="1">
      <alignment horizontal="center"/>
      <protection locked="0"/>
    </xf>
    <xf numFmtId="165" fontId="40" fillId="0" borderId="53" xfId="0" applyNumberFormat="1" applyFont="1" applyBorder="1" applyAlignment="1" applyProtection="1">
      <alignment horizontal="center"/>
      <protection locked="0"/>
    </xf>
    <xf numFmtId="165" fontId="40" fillId="0" borderId="46" xfId="0" applyNumberFormat="1" applyFont="1" applyBorder="1" applyAlignment="1" applyProtection="1">
      <alignment horizontal="center"/>
      <protection locked="0"/>
    </xf>
    <xf numFmtId="165" fontId="40" fillId="0" borderId="47" xfId="0" applyNumberFormat="1" applyFont="1" applyBorder="1" applyAlignment="1" applyProtection="1">
      <alignment horizontal="center"/>
      <protection locked="0"/>
    </xf>
    <xf numFmtId="0" fontId="9" fillId="0" borderId="19" xfId="0" applyFont="1" applyBorder="1" applyAlignment="1" applyProtection="1">
      <alignment horizontal="center"/>
      <protection locked="0"/>
    </xf>
    <xf numFmtId="0" fontId="9" fillId="0" borderId="21" xfId="0" applyFont="1" applyBorder="1" applyAlignment="1" applyProtection="1">
      <alignment horizontal="center"/>
      <protection locked="0"/>
    </xf>
    <xf numFmtId="0" fontId="40" fillId="0" borderId="13" xfId="0" applyFont="1" applyBorder="1" applyAlignment="1" applyProtection="1">
      <alignment horizontal="centerContinuous"/>
      <protection locked="0"/>
    </xf>
    <xf numFmtId="164" fontId="40" fillId="0" borderId="54" xfId="0" applyNumberFormat="1" applyFont="1" applyBorder="1" applyAlignment="1" applyProtection="1">
      <alignment horizontal="center"/>
      <protection locked="0"/>
    </xf>
    <xf numFmtId="164" fontId="40" fillId="0" borderId="29" xfId="0" applyNumberFormat="1" applyFont="1" applyBorder="1" applyAlignment="1" applyProtection="1">
      <alignment horizontal="center"/>
      <protection locked="0"/>
    </xf>
    <xf numFmtId="164" fontId="40" fillId="0" borderId="13" xfId="0" applyNumberFormat="1" applyFont="1" applyBorder="1" applyAlignment="1" applyProtection="1">
      <alignment horizontal="center"/>
      <protection locked="0"/>
    </xf>
    <xf numFmtId="164" fontId="40" fillId="0" borderId="11" xfId="0" applyNumberFormat="1" applyFont="1" applyBorder="1" applyAlignment="1" applyProtection="1">
      <alignment horizontal="center"/>
      <protection locked="0"/>
    </xf>
    <xf numFmtId="164" fontId="40" fillId="0" borderId="14" xfId="0" applyNumberFormat="1" applyFont="1" applyBorder="1" applyAlignment="1" applyProtection="1">
      <alignment horizontal="center"/>
      <protection locked="0"/>
    </xf>
    <xf numFmtId="164" fontId="40" fillId="0" borderId="23" xfId="0" applyNumberFormat="1" applyFont="1" applyBorder="1" applyAlignment="1" applyProtection="1">
      <alignment horizontal="center"/>
      <protection locked="0"/>
    </xf>
    <xf numFmtId="2" fontId="40" fillId="0" borderId="30" xfId="0" applyNumberFormat="1" applyFont="1" applyBorder="1" applyAlignment="1" applyProtection="1">
      <alignment horizontal="center"/>
      <protection locked="0"/>
    </xf>
    <xf numFmtId="2" fontId="40" fillId="0" borderId="23" xfId="0" applyNumberFormat="1" applyFont="1" applyBorder="1" applyAlignment="1" applyProtection="1">
      <alignment horizontal="center"/>
      <protection locked="0"/>
    </xf>
    <xf numFmtId="2" fontId="40" fillId="0" borderId="11" xfId="0" applyNumberFormat="1" applyFont="1" applyBorder="1" applyAlignment="1" applyProtection="1">
      <alignment horizontal="center"/>
      <protection locked="0"/>
    </xf>
    <xf numFmtId="0" fontId="40" fillId="0" borderId="23" xfId="0" applyFont="1" applyBorder="1" applyAlignment="1" applyProtection="1">
      <alignment horizontal="centerContinuous"/>
      <protection locked="0"/>
    </xf>
    <xf numFmtId="2" fontId="40" fillId="0" borderId="51" xfId="0" applyNumberFormat="1" applyFont="1" applyBorder="1" applyAlignment="1" applyProtection="1">
      <alignment horizontal="center"/>
      <protection locked="0"/>
    </xf>
    <xf numFmtId="2" fontId="40" fillId="0" borderId="54" xfId="0" applyNumberFormat="1" applyFont="1" applyBorder="1" applyAlignment="1" applyProtection="1">
      <alignment horizontal="center"/>
      <protection locked="0"/>
    </xf>
    <xf numFmtId="0" fontId="40" fillId="0" borderId="22" xfId="0" applyFont="1" applyBorder="1" applyAlignment="1" applyProtection="1">
      <alignment horizontal="centerContinuous"/>
      <protection locked="0"/>
    </xf>
    <xf numFmtId="164" fontId="40" fillId="0" borderId="1" xfId="0" applyNumberFormat="1" applyFont="1" applyBorder="1" applyAlignment="1" applyProtection="1">
      <alignment horizontal="center"/>
      <protection locked="0"/>
    </xf>
    <xf numFmtId="164" fontId="40" fillId="0" borderId="55" xfId="0" applyNumberFormat="1" applyFont="1" applyBorder="1" applyAlignment="1" applyProtection="1">
      <alignment horizontal="center"/>
      <protection locked="0"/>
    </xf>
    <xf numFmtId="164" fontId="40" fillId="0" borderId="22" xfId="0" applyNumberFormat="1" applyFont="1" applyBorder="1" applyAlignment="1" applyProtection="1">
      <alignment horizontal="center"/>
      <protection locked="0"/>
    </xf>
    <xf numFmtId="2" fontId="40" fillId="0" borderId="22" xfId="0" applyNumberFormat="1" applyFont="1" applyBorder="1" applyAlignment="1" applyProtection="1">
      <alignment horizontal="center"/>
      <protection locked="0"/>
    </xf>
    <xf numFmtId="2" fontId="40" fillId="0" borderId="1" xfId="0" applyNumberFormat="1" applyFont="1" applyBorder="1" applyAlignment="1" applyProtection="1">
      <alignment horizontal="center"/>
      <protection locked="0"/>
    </xf>
    <xf numFmtId="0" fontId="40" fillId="0" borderId="7" xfId="0" applyFont="1" applyBorder="1" applyAlignment="1" applyProtection="1">
      <alignment horizontal="centerContinuous"/>
      <protection locked="0"/>
    </xf>
    <xf numFmtId="3" fontId="40" fillId="0" borderId="8" xfId="0" applyNumberFormat="1" applyFont="1" applyBorder="1" applyAlignment="1" applyProtection="1">
      <alignment horizontal="center"/>
      <protection locked="0"/>
    </xf>
    <xf numFmtId="3" fontId="40" fillId="0" borderId="0" xfId="0" applyNumberFormat="1" applyFont="1" applyBorder="1" applyAlignment="1" applyProtection="1">
      <alignment horizontal="center"/>
      <protection locked="0"/>
    </xf>
    <xf numFmtId="3" fontId="40" fillId="0" borderId="5" xfId="0" applyNumberFormat="1" applyFont="1" applyBorder="1" applyAlignment="1" applyProtection="1">
      <alignment horizontal="center"/>
      <protection locked="0"/>
    </xf>
    <xf numFmtId="3" fontId="40" fillId="0" borderId="7" xfId="0" applyNumberFormat="1" applyFont="1" applyBorder="1" applyAlignment="1" applyProtection="1">
      <alignment horizontal="center"/>
      <protection locked="0"/>
    </xf>
    <xf numFmtId="3" fontId="40" fillId="0" borderId="32" xfId="0" applyNumberFormat="1" applyFont="1" applyBorder="1" applyAlignment="1" applyProtection="1">
      <alignment horizontal="center"/>
      <protection locked="0"/>
    </xf>
    <xf numFmtId="3" fontId="40" fillId="0" borderId="37" xfId="0" applyNumberFormat="1" applyFont="1" applyBorder="1" applyAlignment="1" applyProtection="1">
      <alignment horizontal="center"/>
      <protection locked="0"/>
    </xf>
    <xf numFmtId="3" fontId="40" fillId="0" borderId="34" xfId="0" applyNumberFormat="1" applyFont="1" applyBorder="1" applyAlignment="1" applyProtection="1">
      <alignment horizont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3" fontId="40" fillId="0" borderId="17" xfId="0" applyNumberFormat="1" applyFont="1" applyBorder="1" applyAlignment="1" applyProtection="1">
      <alignment horizontal="center"/>
      <protection locked="0"/>
    </xf>
    <xf numFmtId="3" fontId="40" fillId="0" borderId="12" xfId="0" applyNumberFormat="1" applyFont="1" applyBorder="1" applyAlignment="1" applyProtection="1">
      <alignment horizontal="center"/>
      <protection locked="0"/>
    </xf>
    <xf numFmtId="165" fontId="40" fillId="0" borderId="13" xfId="0" applyNumberFormat="1" applyFont="1" applyBorder="1" applyAlignment="1" applyProtection="1">
      <alignment horizontal="center"/>
      <protection locked="0"/>
    </xf>
    <xf numFmtId="165" fontId="40" fillId="0" borderId="14" xfId="0" applyNumberFormat="1" applyFont="1" applyBorder="1" applyAlignment="1" applyProtection="1">
      <alignment horizontal="center"/>
      <protection locked="0"/>
    </xf>
    <xf numFmtId="165" fontId="40" fillId="0" borderId="15" xfId="0" applyNumberFormat="1" applyFont="1" applyBorder="1" applyAlignment="1" applyProtection="1">
      <alignment horizontal="center"/>
      <protection locked="0"/>
    </xf>
    <xf numFmtId="0" fontId="40" fillId="0" borderId="13" xfId="0" applyFont="1" applyBorder="1" applyAlignment="1" applyProtection="1">
      <alignment horizontal="center"/>
      <protection locked="0"/>
    </xf>
    <xf numFmtId="0" fontId="40" fillId="0" borderId="15" xfId="0" applyFont="1" applyBorder="1" applyAlignment="1" applyProtection="1">
      <alignment horizontal="center"/>
      <protection locked="0"/>
    </xf>
    <xf numFmtId="0" fontId="40" fillId="0" borderId="12" xfId="0" applyFont="1" applyBorder="1" applyAlignment="1" applyProtection="1">
      <alignment horizontal="center"/>
      <protection locked="0"/>
    </xf>
    <xf numFmtId="0" fontId="40" fillId="0" borderId="14" xfId="0" applyFont="1" applyBorder="1" applyAlignment="1" applyProtection="1">
      <alignment horizontal="center"/>
      <protection locked="0"/>
    </xf>
    <xf numFmtId="2" fontId="40" fillId="0" borderId="13" xfId="0" applyNumberFormat="1" applyFont="1" applyBorder="1" applyAlignment="1" applyProtection="1">
      <alignment horizontal="center"/>
      <protection locked="0"/>
    </xf>
    <xf numFmtId="2" fontId="40" fillId="0" borderId="16" xfId="0" applyNumberFormat="1" applyFont="1" applyBorder="1" applyAlignment="1" applyProtection="1">
      <alignment horizontal="center"/>
      <protection locked="0"/>
    </xf>
    <xf numFmtId="165" fontId="40" fillId="0" borderId="23" xfId="0" applyNumberFormat="1" applyFont="1" applyBorder="1" applyAlignment="1" applyProtection="1">
      <alignment horizontal="center"/>
      <protection locked="0"/>
    </xf>
    <xf numFmtId="165" fontId="40" fillId="0" borderId="29" xfId="0" applyNumberFormat="1" applyFont="1" applyBorder="1" applyAlignment="1" applyProtection="1">
      <alignment horizontal="center"/>
      <protection locked="0"/>
    </xf>
    <xf numFmtId="165" fontId="40" fillId="0" borderId="30" xfId="0" applyNumberFormat="1" applyFont="1" applyBorder="1" applyAlignment="1" applyProtection="1">
      <alignment horizontal="center"/>
      <protection locked="0"/>
    </xf>
    <xf numFmtId="1" fontId="40" fillId="0" borderId="23" xfId="0" applyNumberFormat="1" applyFont="1" applyBorder="1" applyAlignment="1" applyProtection="1">
      <alignment horizontal="center"/>
      <protection locked="0"/>
    </xf>
    <xf numFmtId="1" fontId="40" fillId="0" borderId="30" xfId="0" applyNumberFormat="1" applyFont="1" applyBorder="1" applyAlignment="1" applyProtection="1">
      <alignment horizontal="center"/>
      <protection locked="0"/>
    </xf>
    <xf numFmtId="1" fontId="40" fillId="0" borderId="17" xfId="0" applyNumberFormat="1" applyFont="1" applyBorder="1" applyAlignment="1" applyProtection="1">
      <alignment horizontal="center"/>
      <protection locked="0"/>
    </xf>
    <xf numFmtId="2" fontId="40" fillId="0" borderId="31" xfId="0" applyNumberFormat="1" applyFont="1" applyBorder="1" applyAlignment="1" applyProtection="1">
      <alignment horizontal="center"/>
      <protection locked="0"/>
    </xf>
    <xf numFmtId="3" fontId="40" fillId="0" borderId="56" xfId="0" applyNumberFormat="1" applyFont="1" applyBorder="1" applyAlignment="1" applyProtection="1">
      <alignment horizontal="center"/>
      <protection locked="0"/>
    </xf>
    <xf numFmtId="165" fontId="40" fillId="0" borderId="7" xfId="0" applyNumberFormat="1" applyFont="1" applyBorder="1" applyAlignment="1" applyProtection="1">
      <alignment horizontal="center"/>
      <protection locked="0"/>
    </xf>
    <xf numFmtId="165" fontId="40" fillId="0" borderId="5" xfId="0" applyNumberFormat="1" applyFont="1" applyBorder="1" applyAlignment="1" applyProtection="1">
      <alignment horizontal="center"/>
      <protection locked="0"/>
    </xf>
    <xf numFmtId="165" fontId="40" fillId="0" borderId="8" xfId="0" applyNumberFormat="1" applyFont="1" applyBorder="1" applyAlignment="1" applyProtection="1">
      <alignment horizontal="center"/>
      <protection locked="0"/>
    </xf>
    <xf numFmtId="1" fontId="40" fillId="0" borderId="7" xfId="0" applyNumberFormat="1" applyFont="1" applyBorder="1" applyAlignment="1" applyProtection="1">
      <alignment horizontal="center"/>
      <protection locked="0"/>
    </xf>
    <xf numFmtId="1" fontId="40" fillId="0" borderId="8" xfId="0" applyNumberFormat="1" applyFont="1" applyBorder="1" applyAlignment="1" applyProtection="1">
      <alignment horizontal="center"/>
      <protection locked="0"/>
    </xf>
    <xf numFmtId="1" fontId="40" fillId="0" borderId="56" xfId="0" applyNumberFormat="1" applyFont="1" applyBorder="1" applyAlignment="1" applyProtection="1">
      <alignment horizontal="center"/>
      <protection locked="0"/>
    </xf>
    <xf numFmtId="164" fontId="40" fillId="0" borderId="7" xfId="0" applyNumberFormat="1" applyFont="1" applyBorder="1" applyAlignment="1" applyProtection="1">
      <alignment horizontal="center"/>
      <protection locked="0"/>
    </xf>
    <xf numFmtId="164" fontId="40" fillId="0" borderId="5" xfId="0" applyNumberFormat="1" applyFont="1" applyBorder="1" applyAlignment="1" applyProtection="1">
      <alignment horizontal="center"/>
      <protection locked="0"/>
    </xf>
    <xf numFmtId="164" fontId="40" fillId="0" borderId="8" xfId="0" applyNumberFormat="1" applyFont="1" applyBorder="1" applyAlignment="1" applyProtection="1">
      <alignment horizontal="center"/>
      <protection locked="0"/>
    </xf>
    <xf numFmtId="2" fontId="40" fillId="0" borderId="7" xfId="0" applyNumberFormat="1" applyFont="1" applyBorder="1" applyAlignment="1" applyProtection="1">
      <alignment horizontal="center"/>
      <protection locked="0"/>
    </xf>
    <xf numFmtId="2" fontId="40" fillId="0" borderId="8" xfId="0" applyNumberFormat="1" applyFont="1" applyBorder="1" applyAlignment="1" applyProtection="1">
      <alignment horizontal="center"/>
      <protection locked="0"/>
    </xf>
    <xf numFmtId="2" fontId="40" fillId="0" borderId="57" xfId="0" applyNumberFormat="1" applyFont="1" applyBorder="1" applyAlignment="1" applyProtection="1">
      <alignment horizontal="center"/>
      <protection locked="0"/>
    </xf>
    <xf numFmtId="0" fontId="56" fillId="0" borderId="0" xfId="0" applyFont="1"/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3" fillId="0" borderId="0" xfId="2" applyAlignment="1" applyProtection="1">
      <alignment horizontal="center"/>
    </xf>
    <xf numFmtId="0" fontId="22" fillId="0" borderId="0" xfId="0" applyFont="1" applyAlignment="1" applyProtection="1">
      <alignment horizontal="center"/>
      <protection locked="0"/>
    </xf>
    <xf numFmtId="17" fontId="22" fillId="0" borderId="0" xfId="0" applyNumberFormat="1" applyFont="1" applyAlignment="1" applyProtection="1">
      <alignment horizontal="center"/>
      <protection locked="0"/>
    </xf>
    <xf numFmtId="0" fontId="22" fillId="0" borderId="0" xfId="0" applyFont="1" applyAlignment="1">
      <alignment horizontal="center"/>
    </xf>
    <xf numFmtId="0" fontId="39" fillId="0" borderId="28" xfId="0" applyFont="1" applyBorder="1" applyAlignment="1">
      <alignment horizontal="center" vertical="center" textRotation="90"/>
    </xf>
    <xf numFmtId="0" fontId="39" fillId="0" borderId="7" xfId="0" applyFont="1" applyBorder="1" applyAlignment="1">
      <alignment horizontal="center" vertical="center" textRotation="90"/>
    </xf>
    <xf numFmtId="0" fontId="39" fillId="0" borderId="32" xfId="0" applyFont="1" applyBorder="1" applyAlignment="1">
      <alignment horizontal="center" vertical="center" textRotation="90"/>
    </xf>
    <xf numFmtId="0" fontId="9" fillId="0" borderId="10" xfId="0" applyFont="1" applyBorder="1" applyAlignment="1" applyProtection="1">
      <alignment horizontal="left"/>
      <protection locked="0"/>
    </xf>
    <xf numFmtId="0" fontId="30" fillId="0" borderId="0" xfId="0" applyFont="1" applyAlignment="1">
      <alignment horizontal="center" vertical="top"/>
    </xf>
    <xf numFmtId="0" fontId="8" fillId="0" borderId="10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 vertical="top"/>
      <protection locked="0"/>
    </xf>
    <xf numFmtId="0" fontId="47" fillId="0" borderId="10" xfId="0" applyFont="1" applyBorder="1" applyAlignment="1" applyProtection="1">
      <alignment horizontal="left"/>
      <protection locked="0"/>
    </xf>
    <xf numFmtId="0" fontId="12" fillId="0" borderId="10" xfId="0" applyFont="1" applyBorder="1" applyAlignment="1" applyProtection="1">
      <alignment horizontal="left"/>
      <protection locked="0"/>
    </xf>
    <xf numFmtId="0" fontId="29" fillId="0" borderId="28" xfId="0" applyFont="1" applyBorder="1" applyAlignment="1">
      <alignment horizontal="center" vertical="center" wrapText="1"/>
    </xf>
    <xf numFmtId="0" fontId="29" fillId="0" borderId="56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29" fillId="0" borderId="58" xfId="0" applyFont="1" applyBorder="1" applyAlignment="1">
      <alignment horizontal="center" vertical="center"/>
    </xf>
    <xf numFmtId="0" fontId="29" fillId="0" borderId="48" xfId="0" applyFont="1" applyBorder="1" applyAlignment="1">
      <alignment horizontal="center" vertical="center"/>
    </xf>
    <xf numFmtId="0" fontId="29" fillId="0" borderId="59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0" borderId="58" xfId="0" applyFont="1" applyBorder="1" applyAlignment="1">
      <alignment horizontal="center" vertical="center" wrapText="1"/>
    </xf>
    <xf numFmtId="0" fontId="29" fillId="0" borderId="59" xfId="0" applyFont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 wrapText="1"/>
    </xf>
    <xf numFmtId="0" fontId="29" fillId="0" borderId="35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right" vertical="center" wrapText="1"/>
    </xf>
    <xf numFmtId="0" fontId="0" fillId="0" borderId="11" xfId="0" applyBorder="1" applyAlignment="1">
      <alignment horizontal="left"/>
    </xf>
    <xf numFmtId="0" fontId="29" fillId="0" borderId="28" xfId="0" applyFont="1" applyBorder="1" applyAlignment="1">
      <alignment horizontal="center" textRotation="90" wrapText="1"/>
    </xf>
    <xf numFmtId="0" fontId="29" fillId="0" borderId="18" xfId="0" applyFont="1" applyBorder="1" applyAlignment="1">
      <alignment horizontal="center" textRotation="90"/>
    </xf>
    <xf numFmtId="0" fontId="29" fillId="0" borderId="18" xfId="0" applyFont="1" applyBorder="1" applyAlignment="1">
      <alignment horizontal="center" textRotation="90" wrapText="1"/>
    </xf>
    <xf numFmtId="0" fontId="3" fillId="0" borderId="48" xfId="0" applyFont="1" applyBorder="1" applyAlignment="1">
      <alignment horizontal="right" wrapText="1"/>
    </xf>
    <xf numFmtId="0" fontId="3" fillId="0" borderId="48" xfId="0" applyFont="1" applyBorder="1" applyAlignment="1">
      <alignment horizontal="right"/>
    </xf>
    <xf numFmtId="0" fontId="41" fillId="0" borderId="28" xfId="0" applyFont="1" applyBorder="1" applyAlignment="1">
      <alignment horizontal="center" vertical="center" textRotation="90"/>
    </xf>
    <xf numFmtId="0" fontId="41" fillId="0" borderId="56" xfId="0" applyFont="1" applyBorder="1" applyAlignment="1">
      <alignment horizontal="center" vertical="center" textRotation="90"/>
    </xf>
    <xf numFmtId="0" fontId="41" fillId="0" borderId="18" xfId="0" applyFont="1" applyBorder="1" applyAlignment="1">
      <alignment horizontal="center" vertical="center" textRotation="90"/>
    </xf>
    <xf numFmtId="0" fontId="32" fillId="0" borderId="2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32" fillId="0" borderId="21" xfId="0" applyFont="1" applyBorder="1" applyAlignment="1">
      <alignment horizontal="center"/>
    </xf>
    <xf numFmtId="0" fontId="29" fillId="0" borderId="7" xfId="0" applyFont="1" applyBorder="1" applyAlignment="1">
      <alignment horizontal="center" vertical="center" wrapText="1"/>
    </xf>
    <xf numFmtId="0" fontId="29" fillId="0" borderId="57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57" xfId="0" applyFont="1" applyBorder="1" applyAlignment="1">
      <alignment horizontal="center" vertical="center"/>
    </xf>
    <xf numFmtId="0" fontId="8" fillId="0" borderId="10" xfId="0" applyFont="1" applyBorder="1" applyAlignment="1" applyProtection="1">
      <alignment horizontal="center"/>
      <protection locked="0"/>
    </xf>
    <xf numFmtId="0" fontId="25" fillId="0" borderId="10" xfId="0" applyFont="1" applyBorder="1" applyAlignment="1" applyProtection="1">
      <alignment horizontal="center"/>
      <protection locked="0"/>
    </xf>
    <xf numFmtId="0" fontId="10" fillId="0" borderId="10" xfId="0" applyFont="1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3" fillId="0" borderId="0" xfId="0" applyFont="1" applyAlignment="1">
      <alignment horizontal="right" vertical="center"/>
    </xf>
    <xf numFmtId="0" fontId="39" fillId="0" borderId="28" xfId="0" applyFont="1" applyBorder="1" applyAlignment="1">
      <alignment horizontal="center" textRotation="90"/>
    </xf>
    <xf numFmtId="0" fontId="39" fillId="0" borderId="18" xfId="0" applyFont="1" applyBorder="1" applyAlignment="1">
      <alignment horizontal="center" textRotation="90"/>
    </xf>
    <xf numFmtId="0" fontId="47" fillId="0" borderId="0" xfId="0" applyFont="1" applyAlignment="1">
      <alignment horizontal="left" vertical="center"/>
    </xf>
    <xf numFmtId="0" fontId="47" fillId="0" borderId="0" xfId="0" applyFont="1" applyAlignment="1">
      <alignment horizontal="center"/>
    </xf>
    <xf numFmtId="0" fontId="49" fillId="0" borderId="10" xfId="0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1" fillId="0" borderId="10" xfId="0" applyFont="1" applyBorder="1" applyAlignment="1" applyProtection="1">
      <alignment horizontal="center"/>
      <protection locked="0"/>
    </xf>
    <xf numFmtId="0" fontId="47" fillId="0" borderId="0" xfId="0" applyFont="1" applyAlignment="1">
      <alignment horizontal="center" vertical="top"/>
    </xf>
    <xf numFmtId="0" fontId="3" fillId="0" borderId="10" xfId="0" applyFont="1" applyBorder="1" applyAlignment="1" applyProtection="1">
      <alignment horizontal="left"/>
      <protection locked="0"/>
    </xf>
    <xf numFmtId="0" fontId="31" fillId="0" borderId="10" xfId="0" applyFont="1" applyBorder="1" applyAlignment="1" applyProtection="1">
      <alignment horizontal="left"/>
      <protection locked="0"/>
    </xf>
    <xf numFmtId="0" fontId="49" fillId="0" borderId="10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right"/>
    </xf>
    <xf numFmtId="0" fontId="0" fillId="2" borderId="0" xfId="0" applyFill="1" applyAlignment="1">
      <alignment horizontal="center"/>
    </xf>
    <xf numFmtId="0" fontId="27" fillId="2" borderId="10" xfId="0" applyFon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27" fillId="2" borderId="10" xfId="0" applyFont="1" applyFill="1" applyBorder="1" applyAlignment="1" applyProtection="1">
      <alignment horizontal="left"/>
      <protection locked="0"/>
    </xf>
    <xf numFmtId="0" fontId="28" fillId="2" borderId="0" xfId="0" applyFont="1" applyFill="1" applyAlignment="1">
      <alignment horizontal="center"/>
    </xf>
    <xf numFmtId="0" fontId="27" fillId="2" borderId="0" xfId="0" applyFont="1" applyFill="1" applyAlignment="1">
      <alignment horizontal="left" wrapText="1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27" fillId="2" borderId="4" xfId="0" applyFon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2" fillId="2" borderId="0" xfId="0" applyFont="1" applyFill="1" applyAlignment="1" applyProtection="1">
      <alignment horizontal="center"/>
    </xf>
    <xf numFmtId="0" fontId="27" fillId="2" borderId="0" xfId="0" applyFont="1" applyFill="1" applyAlignment="1" applyProtection="1">
      <alignment horizontal="center"/>
    </xf>
    <xf numFmtId="0" fontId="27" fillId="2" borderId="4" xfId="0" applyFont="1" applyFill="1" applyBorder="1" applyAlignment="1" applyProtection="1">
      <alignment horizontal="left"/>
      <protection locked="0"/>
    </xf>
    <xf numFmtId="0" fontId="27" fillId="2" borderId="0" xfId="0" applyFont="1" applyFill="1" applyBorder="1" applyAlignment="1" applyProtection="1">
      <alignment horizontal="left"/>
    </xf>
    <xf numFmtId="0" fontId="27" fillId="2" borderId="0" xfId="0" applyFont="1" applyFill="1" applyBorder="1" applyAlignment="1" applyProtection="1">
      <alignment horizontal="left" wrapText="1"/>
    </xf>
    <xf numFmtId="0" fontId="27" fillId="2" borderId="0" xfId="0" applyFont="1" applyFill="1" applyBorder="1" applyAlignment="1" applyProtection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14</xdr:row>
          <xdr:rowOff>66675</xdr:rowOff>
        </xdr:from>
        <xdr:to>
          <xdr:col>10</xdr:col>
          <xdr:colOff>76200</xdr:colOff>
          <xdr:row>15</xdr:row>
          <xdr:rowOff>47625</xdr:rowOff>
        </xdr:to>
        <xdr:grpSp>
          <xdr:nvGrpSpPr>
            <xdr:cNvPr id="2280" name="Group 10"/>
            <xdr:cNvGrpSpPr>
              <a:grpSpLocks/>
            </xdr:cNvGrpSpPr>
          </xdr:nvGrpSpPr>
          <xdr:grpSpPr bwMode="auto">
            <a:xfrm>
              <a:off x="5362575" y="3038475"/>
              <a:ext cx="990600" cy="228600"/>
              <a:chOff x="563" y="319"/>
              <a:chExt cx="104" cy="24"/>
            </a:xfrm>
          </xdr:grpSpPr>
          <xdr:sp macro="" textlink="">
            <xdr:nvSpPr>
              <xdr:cNvPr id="2049" name="Check Box 1" hidden="1">
                <a:extLst>
                  <a:ext uri="{63B3BB69-23CF-44E3-9099-C40C66FF867C}">
                    <a14:compatExt spid="_x0000_s2049"/>
                  </a:ext>
                </a:extLst>
              </xdr:cNvPr>
              <xdr:cNvSpPr/>
            </xdr:nvSpPr>
            <xdr:spPr bwMode="auto">
              <a:xfrm>
                <a:off x="628" y="320"/>
                <a:ext cx="3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  <xdr:sp macro="" textlink="">
            <xdr:nvSpPr>
              <xdr:cNvPr id="2052" name="Check Box 4" hidden="1">
                <a:extLst>
                  <a:ext uri="{63B3BB69-23CF-44E3-9099-C40C66FF867C}">
                    <a14:compatExt spid="_x0000_s2052"/>
                  </a:ext>
                </a:extLst>
              </xdr:cNvPr>
              <xdr:cNvSpPr/>
            </xdr:nvSpPr>
            <xdr:spPr bwMode="auto">
              <a:xfrm>
                <a:off x="563" y="319"/>
                <a:ext cx="5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20</xdr:row>
          <xdr:rowOff>66675</xdr:rowOff>
        </xdr:from>
        <xdr:to>
          <xdr:col>10</xdr:col>
          <xdr:colOff>76200</xdr:colOff>
          <xdr:row>21</xdr:row>
          <xdr:rowOff>47625</xdr:rowOff>
        </xdr:to>
        <xdr:grpSp>
          <xdr:nvGrpSpPr>
            <xdr:cNvPr id="2281" name="Group 11"/>
            <xdr:cNvGrpSpPr>
              <a:grpSpLocks/>
            </xdr:cNvGrpSpPr>
          </xdr:nvGrpSpPr>
          <xdr:grpSpPr bwMode="auto">
            <a:xfrm>
              <a:off x="5362575" y="4524375"/>
              <a:ext cx="990600" cy="228600"/>
              <a:chOff x="563" y="319"/>
              <a:chExt cx="104" cy="24"/>
            </a:xfrm>
          </xdr:grpSpPr>
          <xdr:sp macro="" textlink="">
            <xdr:nvSpPr>
              <xdr:cNvPr id="2060" name="Check Box 12" hidden="1">
                <a:extLst>
                  <a:ext uri="{63B3BB69-23CF-44E3-9099-C40C66FF867C}">
                    <a14:compatExt spid="_x0000_s2060"/>
                  </a:ext>
                </a:extLst>
              </xdr:cNvPr>
              <xdr:cNvSpPr/>
            </xdr:nvSpPr>
            <xdr:spPr bwMode="auto">
              <a:xfrm>
                <a:off x="628" y="320"/>
                <a:ext cx="3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  <xdr:sp macro="" textlink="">
            <xdr:nvSpPr>
              <xdr:cNvPr id="2061" name="Check Box 13" hidden="1">
                <a:extLst>
                  <a:ext uri="{63B3BB69-23CF-44E3-9099-C40C66FF867C}">
                    <a14:compatExt spid="_x0000_s2061"/>
                  </a:ext>
                </a:extLst>
              </xdr:cNvPr>
              <xdr:cNvSpPr/>
            </xdr:nvSpPr>
            <xdr:spPr bwMode="auto">
              <a:xfrm>
                <a:off x="563" y="319"/>
                <a:ext cx="5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18</xdr:row>
          <xdr:rowOff>66675</xdr:rowOff>
        </xdr:from>
        <xdr:to>
          <xdr:col>10</xdr:col>
          <xdr:colOff>76200</xdr:colOff>
          <xdr:row>19</xdr:row>
          <xdr:rowOff>47625</xdr:rowOff>
        </xdr:to>
        <xdr:grpSp>
          <xdr:nvGrpSpPr>
            <xdr:cNvPr id="2282" name="Group 14"/>
            <xdr:cNvGrpSpPr>
              <a:grpSpLocks/>
            </xdr:cNvGrpSpPr>
          </xdr:nvGrpSpPr>
          <xdr:grpSpPr bwMode="auto">
            <a:xfrm>
              <a:off x="5362575" y="4029075"/>
              <a:ext cx="990600" cy="228600"/>
              <a:chOff x="563" y="319"/>
              <a:chExt cx="104" cy="24"/>
            </a:xfrm>
          </xdr:grpSpPr>
          <xdr:sp macro="" textlink="">
            <xdr:nvSpPr>
              <xdr:cNvPr id="2063" name="Check Box 15" hidden="1">
                <a:extLst>
                  <a:ext uri="{63B3BB69-23CF-44E3-9099-C40C66FF867C}">
                    <a14:compatExt spid="_x0000_s2063"/>
                  </a:ext>
                </a:extLst>
              </xdr:cNvPr>
              <xdr:cNvSpPr/>
            </xdr:nvSpPr>
            <xdr:spPr bwMode="auto">
              <a:xfrm>
                <a:off x="628" y="320"/>
                <a:ext cx="3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  <xdr:sp macro="" textlink="">
            <xdr:nvSpPr>
              <xdr:cNvPr id="2064" name="Check Box 16" hidden="1">
                <a:extLst>
                  <a:ext uri="{63B3BB69-23CF-44E3-9099-C40C66FF867C}">
                    <a14:compatExt spid="_x0000_s2064"/>
                  </a:ext>
                </a:extLst>
              </xdr:cNvPr>
              <xdr:cNvSpPr/>
            </xdr:nvSpPr>
            <xdr:spPr bwMode="auto">
              <a:xfrm>
                <a:off x="563" y="319"/>
                <a:ext cx="5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16</xdr:row>
          <xdr:rowOff>66675</xdr:rowOff>
        </xdr:from>
        <xdr:to>
          <xdr:col>10</xdr:col>
          <xdr:colOff>76200</xdr:colOff>
          <xdr:row>17</xdr:row>
          <xdr:rowOff>47625</xdr:rowOff>
        </xdr:to>
        <xdr:grpSp>
          <xdr:nvGrpSpPr>
            <xdr:cNvPr id="2283" name="Group 18"/>
            <xdr:cNvGrpSpPr>
              <a:grpSpLocks/>
            </xdr:cNvGrpSpPr>
          </xdr:nvGrpSpPr>
          <xdr:grpSpPr bwMode="auto">
            <a:xfrm>
              <a:off x="5362575" y="3533775"/>
              <a:ext cx="990600" cy="228600"/>
              <a:chOff x="563" y="319"/>
              <a:chExt cx="104" cy="24"/>
            </a:xfrm>
          </xdr:grpSpPr>
          <xdr:sp macro="" textlink="">
            <xdr:nvSpPr>
              <xdr:cNvPr id="2067" name="Check Box 19" hidden="1">
                <a:extLst>
                  <a:ext uri="{63B3BB69-23CF-44E3-9099-C40C66FF867C}">
                    <a14:compatExt spid="_x0000_s2067"/>
                  </a:ext>
                </a:extLst>
              </xdr:cNvPr>
              <xdr:cNvSpPr/>
            </xdr:nvSpPr>
            <xdr:spPr bwMode="auto">
              <a:xfrm>
                <a:off x="628" y="320"/>
                <a:ext cx="3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  <xdr:sp macro="" textlink="">
            <xdr:nvSpPr>
              <xdr:cNvPr id="2068" name="Check Box 20" hidden="1">
                <a:extLst>
                  <a:ext uri="{63B3BB69-23CF-44E3-9099-C40C66FF867C}">
                    <a14:compatExt spid="_x0000_s2068"/>
                  </a:ext>
                </a:extLst>
              </xdr:cNvPr>
              <xdr:cNvSpPr/>
            </xdr:nvSpPr>
            <xdr:spPr bwMode="auto">
              <a:xfrm>
                <a:off x="563" y="319"/>
                <a:ext cx="5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17</xdr:row>
          <xdr:rowOff>66675</xdr:rowOff>
        </xdr:from>
        <xdr:to>
          <xdr:col>10</xdr:col>
          <xdr:colOff>76200</xdr:colOff>
          <xdr:row>18</xdr:row>
          <xdr:rowOff>47625</xdr:rowOff>
        </xdr:to>
        <xdr:grpSp>
          <xdr:nvGrpSpPr>
            <xdr:cNvPr id="2284" name="Group 21"/>
            <xdr:cNvGrpSpPr>
              <a:grpSpLocks/>
            </xdr:cNvGrpSpPr>
          </xdr:nvGrpSpPr>
          <xdr:grpSpPr bwMode="auto">
            <a:xfrm>
              <a:off x="5362575" y="3781425"/>
              <a:ext cx="990600" cy="228600"/>
              <a:chOff x="563" y="319"/>
              <a:chExt cx="104" cy="24"/>
            </a:xfrm>
          </xdr:grpSpPr>
          <xdr:sp macro="" textlink="">
            <xdr:nvSpPr>
              <xdr:cNvPr id="2070" name="Check Box 22" hidden="1">
                <a:extLst>
                  <a:ext uri="{63B3BB69-23CF-44E3-9099-C40C66FF867C}">
                    <a14:compatExt spid="_x0000_s2070"/>
                  </a:ext>
                </a:extLst>
              </xdr:cNvPr>
              <xdr:cNvSpPr/>
            </xdr:nvSpPr>
            <xdr:spPr bwMode="auto">
              <a:xfrm>
                <a:off x="628" y="320"/>
                <a:ext cx="3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  <xdr:sp macro="" textlink="">
            <xdr:nvSpPr>
              <xdr:cNvPr id="2071" name="Check Box 23" hidden="1">
                <a:extLst>
                  <a:ext uri="{63B3BB69-23CF-44E3-9099-C40C66FF867C}">
                    <a14:compatExt spid="_x0000_s2071"/>
                  </a:ext>
                </a:extLst>
              </xdr:cNvPr>
              <xdr:cNvSpPr/>
            </xdr:nvSpPr>
            <xdr:spPr bwMode="auto">
              <a:xfrm>
                <a:off x="563" y="319"/>
                <a:ext cx="5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23</xdr:row>
          <xdr:rowOff>66675</xdr:rowOff>
        </xdr:from>
        <xdr:to>
          <xdr:col>10</xdr:col>
          <xdr:colOff>76200</xdr:colOff>
          <xdr:row>23</xdr:row>
          <xdr:rowOff>295275</xdr:rowOff>
        </xdr:to>
        <xdr:grpSp>
          <xdr:nvGrpSpPr>
            <xdr:cNvPr id="2285" name="Group 24"/>
            <xdr:cNvGrpSpPr>
              <a:grpSpLocks/>
            </xdr:cNvGrpSpPr>
          </xdr:nvGrpSpPr>
          <xdr:grpSpPr bwMode="auto">
            <a:xfrm>
              <a:off x="5362575" y="5095875"/>
              <a:ext cx="990600" cy="228600"/>
              <a:chOff x="563" y="319"/>
              <a:chExt cx="104" cy="24"/>
            </a:xfrm>
          </xdr:grpSpPr>
          <xdr:sp macro="" textlink="">
            <xdr:nvSpPr>
              <xdr:cNvPr id="2073" name="Check Box 25" hidden="1">
                <a:extLst>
                  <a:ext uri="{63B3BB69-23CF-44E3-9099-C40C66FF867C}">
                    <a14:compatExt spid="_x0000_s2073"/>
                  </a:ext>
                </a:extLst>
              </xdr:cNvPr>
              <xdr:cNvSpPr/>
            </xdr:nvSpPr>
            <xdr:spPr bwMode="auto">
              <a:xfrm>
                <a:off x="628" y="320"/>
                <a:ext cx="3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  <xdr:sp macro="" textlink="">
            <xdr:nvSpPr>
              <xdr:cNvPr id="2074" name="Check Box 26" hidden="1">
                <a:extLst>
                  <a:ext uri="{63B3BB69-23CF-44E3-9099-C40C66FF867C}">
                    <a14:compatExt spid="_x0000_s2074"/>
                  </a:ext>
                </a:extLst>
              </xdr:cNvPr>
              <xdr:cNvSpPr/>
            </xdr:nvSpPr>
            <xdr:spPr bwMode="auto">
              <a:xfrm>
                <a:off x="563" y="319"/>
                <a:ext cx="5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24</xdr:row>
          <xdr:rowOff>66675</xdr:rowOff>
        </xdr:from>
        <xdr:to>
          <xdr:col>10</xdr:col>
          <xdr:colOff>76200</xdr:colOff>
          <xdr:row>25</xdr:row>
          <xdr:rowOff>47625</xdr:rowOff>
        </xdr:to>
        <xdr:grpSp>
          <xdr:nvGrpSpPr>
            <xdr:cNvPr id="2286" name="Group 27"/>
            <xdr:cNvGrpSpPr>
              <a:grpSpLocks/>
            </xdr:cNvGrpSpPr>
          </xdr:nvGrpSpPr>
          <xdr:grpSpPr bwMode="auto">
            <a:xfrm>
              <a:off x="5362575" y="5419725"/>
              <a:ext cx="990600" cy="228600"/>
              <a:chOff x="563" y="319"/>
              <a:chExt cx="104" cy="24"/>
            </a:xfrm>
          </xdr:grpSpPr>
          <xdr:sp macro="" textlink="">
            <xdr:nvSpPr>
              <xdr:cNvPr id="2076" name="Check Box 28" hidden="1">
                <a:extLst>
                  <a:ext uri="{63B3BB69-23CF-44E3-9099-C40C66FF867C}">
                    <a14:compatExt spid="_x0000_s2076"/>
                  </a:ext>
                </a:extLst>
              </xdr:cNvPr>
              <xdr:cNvSpPr/>
            </xdr:nvSpPr>
            <xdr:spPr bwMode="auto">
              <a:xfrm>
                <a:off x="628" y="320"/>
                <a:ext cx="3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  <xdr:sp macro="" textlink="">
            <xdr:nvSpPr>
              <xdr:cNvPr id="2077" name="Check Box 29" hidden="1">
                <a:extLst>
                  <a:ext uri="{63B3BB69-23CF-44E3-9099-C40C66FF867C}">
                    <a14:compatExt spid="_x0000_s2077"/>
                  </a:ext>
                </a:extLst>
              </xdr:cNvPr>
              <xdr:cNvSpPr/>
            </xdr:nvSpPr>
            <xdr:spPr bwMode="auto">
              <a:xfrm>
                <a:off x="563" y="319"/>
                <a:ext cx="5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27</xdr:row>
          <xdr:rowOff>66675</xdr:rowOff>
        </xdr:from>
        <xdr:to>
          <xdr:col>10</xdr:col>
          <xdr:colOff>76200</xdr:colOff>
          <xdr:row>28</xdr:row>
          <xdr:rowOff>104775</xdr:rowOff>
        </xdr:to>
        <xdr:grpSp>
          <xdr:nvGrpSpPr>
            <xdr:cNvPr id="2287" name="Group 33"/>
            <xdr:cNvGrpSpPr>
              <a:grpSpLocks/>
            </xdr:cNvGrpSpPr>
          </xdr:nvGrpSpPr>
          <xdr:grpSpPr bwMode="auto">
            <a:xfrm>
              <a:off x="5362575" y="5991225"/>
              <a:ext cx="990600" cy="285750"/>
              <a:chOff x="563" y="319"/>
              <a:chExt cx="104" cy="24"/>
            </a:xfrm>
          </xdr:grpSpPr>
          <xdr:sp macro="" textlink="">
            <xdr:nvSpPr>
              <xdr:cNvPr id="2082" name="Check Box 34" hidden="1">
                <a:extLst>
                  <a:ext uri="{63B3BB69-23CF-44E3-9099-C40C66FF867C}">
                    <a14:compatExt spid="_x0000_s2082"/>
                  </a:ext>
                </a:extLst>
              </xdr:cNvPr>
              <xdr:cNvSpPr/>
            </xdr:nvSpPr>
            <xdr:spPr bwMode="auto">
              <a:xfrm>
                <a:off x="628" y="320"/>
                <a:ext cx="3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  <xdr:sp macro="" textlink="">
            <xdr:nvSpPr>
              <xdr:cNvPr id="2083" name="Check Box 35" hidden="1">
                <a:extLst>
                  <a:ext uri="{63B3BB69-23CF-44E3-9099-C40C66FF867C}">
                    <a14:compatExt spid="_x0000_s2083"/>
                  </a:ext>
                </a:extLst>
              </xdr:cNvPr>
              <xdr:cNvSpPr/>
            </xdr:nvSpPr>
            <xdr:spPr bwMode="auto">
              <a:xfrm>
                <a:off x="563" y="319"/>
                <a:ext cx="5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27</xdr:row>
          <xdr:rowOff>66675</xdr:rowOff>
        </xdr:from>
        <xdr:to>
          <xdr:col>10</xdr:col>
          <xdr:colOff>76200</xdr:colOff>
          <xdr:row>28</xdr:row>
          <xdr:rowOff>104775</xdr:rowOff>
        </xdr:to>
        <xdr:grpSp>
          <xdr:nvGrpSpPr>
            <xdr:cNvPr id="2288" name="Group 36"/>
            <xdr:cNvGrpSpPr>
              <a:grpSpLocks/>
            </xdr:cNvGrpSpPr>
          </xdr:nvGrpSpPr>
          <xdr:grpSpPr bwMode="auto">
            <a:xfrm>
              <a:off x="5362575" y="5991225"/>
              <a:ext cx="990600" cy="285750"/>
              <a:chOff x="563" y="319"/>
              <a:chExt cx="104" cy="24"/>
            </a:xfrm>
          </xdr:grpSpPr>
          <xdr:sp macro="" textlink="">
            <xdr:nvSpPr>
              <xdr:cNvPr id="2085" name="Check Box 37" hidden="1">
                <a:extLst>
                  <a:ext uri="{63B3BB69-23CF-44E3-9099-C40C66FF867C}">
                    <a14:compatExt spid="_x0000_s2085"/>
                  </a:ext>
                </a:extLst>
              </xdr:cNvPr>
              <xdr:cNvSpPr/>
            </xdr:nvSpPr>
            <xdr:spPr bwMode="auto">
              <a:xfrm>
                <a:off x="628" y="320"/>
                <a:ext cx="3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  <xdr:sp macro="" textlink="">
            <xdr:nvSpPr>
              <xdr:cNvPr id="2086" name="Check Box 38" hidden="1">
                <a:extLst>
                  <a:ext uri="{63B3BB69-23CF-44E3-9099-C40C66FF867C}">
                    <a14:compatExt spid="_x0000_s2086"/>
                  </a:ext>
                </a:extLst>
              </xdr:cNvPr>
              <xdr:cNvSpPr/>
            </xdr:nvSpPr>
            <xdr:spPr bwMode="auto">
              <a:xfrm>
                <a:off x="563" y="319"/>
                <a:ext cx="5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32</xdr:row>
          <xdr:rowOff>9525</xdr:rowOff>
        </xdr:from>
        <xdr:to>
          <xdr:col>10</xdr:col>
          <xdr:colOff>76200</xdr:colOff>
          <xdr:row>33</xdr:row>
          <xdr:rowOff>47625</xdr:rowOff>
        </xdr:to>
        <xdr:grpSp>
          <xdr:nvGrpSpPr>
            <xdr:cNvPr id="2289" name="Group 39"/>
            <xdr:cNvGrpSpPr>
              <a:grpSpLocks/>
            </xdr:cNvGrpSpPr>
          </xdr:nvGrpSpPr>
          <xdr:grpSpPr bwMode="auto">
            <a:xfrm>
              <a:off x="5362575" y="7000875"/>
              <a:ext cx="990600" cy="228600"/>
              <a:chOff x="563" y="319"/>
              <a:chExt cx="104" cy="24"/>
            </a:xfrm>
          </xdr:grpSpPr>
          <xdr:sp macro="" textlink="">
            <xdr:nvSpPr>
              <xdr:cNvPr id="2088" name="Check Box 40" hidden="1">
                <a:extLst>
                  <a:ext uri="{63B3BB69-23CF-44E3-9099-C40C66FF867C}">
                    <a14:compatExt spid="_x0000_s2088"/>
                  </a:ext>
                </a:extLst>
              </xdr:cNvPr>
              <xdr:cNvSpPr/>
            </xdr:nvSpPr>
            <xdr:spPr bwMode="auto">
              <a:xfrm>
                <a:off x="628" y="320"/>
                <a:ext cx="3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  <xdr:sp macro="" textlink="">
            <xdr:nvSpPr>
              <xdr:cNvPr id="2089" name="Check Box 41" hidden="1">
                <a:extLst>
                  <a:ext uri="{63B3BB69-23CF-44E3-9099-C40C66FF867C}">
                    <a14:compatExt spid="_x0000_s2089"/>
                  </a:ext>
                </a:extLst>
              </xdr:cNvPr>
              <xdr:cNvSpPr/>
            </xdr:nvSpPr>
            <xdr:spPr bwMode="auto">
              <a:xfrm>
                <a:off x="563" y="319"/>
                <a:ext cx="5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33</xdr:row>
          <xdr:rowOff>19050</xdr:rowOff>
        </xdr:from>
        <xdr:to>
          <xdr:col>10</xdr:col>
          <xdr:colOff>76200</xdr:colOff>
          <xdr:row>34</xdr:row>
          <xdr:rowOff>57150</xdr:rowOff>
        </xdr:to>
        <xdr:grpSp>
          <xdr:nvGrpSpPr>
            <xdr:cNvPr id="2290" name="Group 42"/>
            <xdr:cNvGrpSpPr>
              <a:grpSpLocks/>
            </xdr:cNvGrpSpPr>
          </xdr:nvGrpSpPr>
          <xdr:grpSpPr bwMode="auto">
            <a:xfrm>
              <a:off x="5362575" y="7200900"/>
              <a:ext cx="990600" cy="228600"/>
              <a:chOff x="563" y="319"/>
              <a:chExt cx="104" cy="24"/>
            </a:xfrm>
          </xdr:grpSpPr>
          <xdr:sp macro="" textlink="">
            <xdr:nvSpPr>
              <xdr:cNvPr id="2091" name="Check Box 43" hidden="1">
                <a:extLst>
                  <a:ext uri="{63B3BB69-23CF-44E3-9099-C40C66FF867C}">
                    <a14:compatExt spid="_x0000_s2091"/>
                  </a:ext>
                </a:extLst>
              </xdr:cNvPr>
              <xdr:cNvSpPr/>
            </xdr:nvSpPr>
            <xdr:spPr bwMode="auto">
              <a:xfrm>
                <a:off x="628" y="320"/>
                <a:ext cx="3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  <xdr:sp macro="" textlink="">
            <xdr:nvSpPr>
              <xdr:cNvPr id="2092" name="Check Box 44" hidden="1">
                <a:extLst>
                  <a:ext uri="{63B3BB69-23CF-44E3-9099-C40C66FF867C}">
                    <a14:compatExt spid="_x0000_s2092"/>
                  </a:ext>
                </a:extLst>
              </xdr:cNvPr>
              <xdr:cNvSpPr/>
            </xdr:nvSpPr>
            <xdr:spPr bwMode="auto">
              <a:xfrm>
                <a:off x="563" y="319"/>
                <a:ext cx="5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34</xdr:row>
          <xdr:rowOff>19050</xdr:rowOff>
        </xdr:from>
        <xdr:to>
          <xdr:col>10</xdr:col>
          <xdr:colOff>76200</xdr:colOff>
          <xdr:row>35</xdr:row>
          <xdr:rowOff>57150</xdr:rowOff>
        </xdr:to>
        <xdr:grpSp>
          <xdr:nvGrpSpPr>
            <xdr:cNvPr id="2291" name="Group 45"/>
            <xdr:cNvGrpSpPr>
              <a:grpSpLocks/>
            </xdr:cNvGrpSpPr>
          </xdr:nvGrpSpPr>
          <xdr:grpSpPr bwMode="auto">
            <a:xfrm>
              <a:off x="5362575" y="7391400"/>
              <a:ext cx="990600" cy="228600"/>
              <a:chOff x="563" y="319"/>
              <a:chExt cx="104" cy="24"/>
            </a:xfrm>
          </xdr:grpSpPr>
          <xdr:sp macro="" textlink="">
            <xdr:nvSpPr>
              <xdr:cNvPr id="2094" name="Check Box 46" hidden="1">
                <a:extLst>
                  <a:ext uri="{63B3BB69-23CF-44E3-9099-C40C66FF867C}">
                    <a14:compatExt spid="_x0000_s2094"/>
                  </a:ext>
                </a:extLst>
              </xdr:cNvPr>
              <xdr:cNvSpPr/>
            </xdr:nvSpPr>
            <xdr:spPr bwMode="auto">
              <a:xfrm>
                <a:off x="628" y="320"/>
                <a:ext cx="3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  <xdr:sp macro="" textlink="">
            <xdr:nvSpPr>
              <xdr:cNvPr id="2095" name="Check Box 47" hidden="1">
                <a:extLst>
                  <a:ext uri="{63B3BB69-23CF-44E3-9099-C40C66FF867C}">
                    <a14:compatExt spid="_x0000_s2095"/>
                  </a:ext>
                </a:extLst>
              </xdr:cNvPr>
              <xdr:cNvSpPr/>
            </xdr:nvSpPr>
            <xdr:spPr bwMode="auto">
              <a:xfrm>
                <a:off x="563" y="319"/>
                <a:ext cx="5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36</xdr:row>
          <xdr:rowOff>19050</xdr:rowOff>
        </xdr:from>
        <xdr:to>
          <xdr:col>10</xdr:col>
          <xdr:colOff>76200</xdr:colOff>
          <xdr:row>37</xdr:row>
          <xdr:rowOff>57150</xdr:rowOff>
        </xdr:to>
        <xdr:grpSp>
          <xdr:nvGrpSpPr>
            <xdr:cNvPr id="2292" name="Group 48"/>
            <xdr:cNvGrpSpPr>
              <a:grpSpLocks/>
            </xdr:cNvGrpSpPr>
          </xdr:nvGrpSpPr>
          <xdr:grpSpPr bwMode="auto">
            <a:xfrm>
              <a:off x="5362575" y="7658100"/>
              <a:ext cx="990600" cy="228600"/>
              <a:chOff x="563" y="319"/>
              <a:chExt cx="104" cy="24"/>
            </a:xfrm>
          </xdr:grpSpPr>
          <xdr:sp macro="" textlink="">
            <xdr:nvSpPr>
              <xdr:cNvPr id="2097" name="Check Box 49" hidden="1">
                <a:extLst>
                  <a:ext uri="{63B3BB69-23CF-44E3-9099-C40C66FF867C}">
                    <a14:compatExt spid="_x0000_s2097"/>
                  </a:ext>
                </a:extLst>
              </xdr:cNvPr>
              <xdr:cNvSpPr/>
            </xdr:nvSpPr>
            <xdr:spPr bwMode="auto">
              <a:xfrm>
                <a:off x="628" y="320"/>
                <a:ext cx="3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  <xdr:sp macro="" textlink="">
            <xdr:nvSpPr>
              <xdr:cNvPr id="2098" name="Check Box 50" hidden="1">
                <a:extLst>
                  <a:ext uri="{63B3BB69-23CF-44E3-9099-C40C66FF867C}">
                    <a14:compatExt spid="_x0000_s2098"/>
                  </a:ext>
                </a:extLst>
              </xdr:cNvPr>
              <xdr:cNvSpPr/>
            </xdr:nvSpPr>
            <xdr:spPr bwMode="auto">
              <a:xfrm>
                <a:off x="563" y="319"/>
                <a:ext cx="5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37</xdr:row>
          <xdr:rowOff>19050</xdr:rowOff>
        </xdr:from>
        <xdr:to>
          <xdr:col>10</xdr:col>
          <xdr:colOff>76200</xdr:colOff>
          <xdr:row>38</xdr:row>
          <xdr:rowOff>57150</xdr:rowOff>
        </xdr:to>
        <xdr:grpSp>
          <xdr:nvGrpSpPr>
            <xdr:cNvPr id="2293" name="Group 51"/>
            <xdr:cNvGrpSpPr>
              <a:grpSpLocks/>
            </xdr:cNvGrpSpPr>
          </xdr:nvGrpSpPr>
          <xdr:grpSpPr bwMode="auto">
            <a:xfrm>
              <a:off x="5362575" y="7848600"/>
              <a:ext cx="990600" cy="228600"/>
              <a:chOff x="563" y="319"/>
              <a:chExt cx="104" cy="24"/>
            </a:xfrm>
          </xdr:grpSpPr>
          <xdr:sp macro="" textlink="">
            <xdr:nvSpPr>
              <xdr:cNvPr id="2100" name="Check Box 52" hidden="1">
                <a:extLst>
                  <a:ext uri="{63B3BB69-23CF-44E3-9099-C40C66FF867C}">
                    <a14:compatExt spid="_x0000_s2100"/>
                  </a:ext>
                </a:extLst>
              </xdr:cNvPr>
              <xdr:cNvSpPr/>
            </xdr:nvSpPr>
            <xdr:spPr bwMode="auto">
              <a:xfrm>
                <a:off x="628" y="320"/>
                <a:ext cx="3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  <xdr:sp macro="" textlink="">
            <xdr:nvSpPr>
              <xdr:cNvPr id="2101" name="Check Box 53" hidden="1">
                <a:extLst>
                  <a:ext uri="{63B3BB69-23CF-44E3-9099-C40C66FF867C}">
                    <a14:compatExt spid="_x0000_s2101"/>
                  </a:ext>
                </a:extLst>
              </xdr:cNvPr>
              <xdr:cNvSpPr/>
            </xdr:nvSpPr>
            <xdr:spPr bwMode="auto">
              <a:xfrm>
                <a:off x="563" y="319"/>
                <a:ext cx="5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38</xdr:row>
          <xdr:rowOff>19050</xdr:rowOff>
        </xdr:from>
        <xdr:to>
          <xdr:col>10</xdr:col>
          <xdr:colOff>76200</xdr:colOff>
          <xdr:row>39</xdr:row>
          <xdr:rowOff>47625</xdr:rowOff>
        </xdr:to>
        <xdr:grpSp>
          <xdr:nvGrpSpPr>
            <xdr:cNvPr id="2294" name="Group 54"/>
            <xdr:cNvGrpSpPr>
              <a:grpSpLocks/>
            </xdr:cNvGrpSpPr>
          </xdr:nvGrpSpPr>
          <xdr:grpSpPr bwMode="auto">
            <a:xfrm>
              <a:off x="5362575" y="8039100"/>
              <a:ext cx="990600" cy="228600"/>
              <a:chOff x="563" y="319"/>
              <a:chExt cx="104" cy="24"/>
            </a:xfrm>
          </xdr:grpSpPr>
          <xdr:sp macro="" textlink="">
            <xdr:nvSpPr>
              <xdr:cNvPr id="2103" name="Check Box 55" hidden="1">
                <a:extLst>
                  <a:ext uri="{63B3BB69-23CF-44E3-9099-C40C66FF867C}">
                    <a14:compatExt spid="_x0000_s2103"/>
                  </a:ext>
                </a:extLst>
              </xdr:cNvPr>
              <xdr:cNvSpPr/>
            </xdr:nvSpPr>
            <xdr:spPr bwMode="auto">
              <a:xfrm>
                <a:off x="628" y="320"/>
                <a:ext cx="3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  <xdr:sp macro="" textlink="">
            <xdr:nvSpPr>
              <xdr:cNvPr id="2104" name="Check Box 56" hidden="1">
                <a:extLst>
                  <a:ext uri="{63B3BB69-23CF-44E3-9099-C40C66FF867C}">
                    <a14:compatExt spid="_x0000_s2104"/>
                  </a:ext>
                </a:extLst>
              </xdr:cNvPr>
              <xdr:cNvSpPr/>
            </xdr:nvSpPr>
            <xdr:spPr bwMode="auto">
              <a:xfrm>
                <a:off x="563" y="319"/>
                <a:ext cx="5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39</xdr:row>
          <xdr:rowOff>19050</xdr:rowOff>
        </xdr:from>
        <xdr:to>
          <xdr:col>10</xdr:col>
          <xdr:colOff>76200</xdr:colOff>
          <xdr:row>40</xdr:row>
          <xdr:rowOff>57150</xdr:rowOff>
        </xdr:to>
        <xdr:grpSp>
          <xdr:nvGrpSpPr>
            <xdr:cNvPr id="2295" name="Group 57"/>
            <xdr:cNvGrpSpPr>
              <a:grpSpLocks/>
            </xdr:cNvGrpSpPr>
          </xdr:nvGrpSpPr>
          <xdr:grpSpPr bwMode="auto">
            <a:xfrm>
              <a:off x="5362575" y="8239125"/>
              <a:ext cx="990600" cy="228600"/>
              <a:chOff x="563" y="319"/>
              <a:chExt cx="104" cy="24"/>
            </a:xfrm>
          </xdr:grpSpPr>
          <xdr:sp macro="" textlink="">
            <xdr:nvSpPr>
              <xdr:cNvPr id="2106" name="Check Box 58" hidden="1">
                <a:extLst>
                  <a:ext uri="{63B3BB69-23CF-44E3-9099-C40C66FF867C}">
                    <a14:compatExt spid="_x0000_s2106"/>
                  </a:ext>
                </a:extLst>
              </xdr:cNvPr>
              <xdr:cNvSpPr/>
            </xdr:nvSpPr>
            <xdr:spPr bwMode="auto">
              <a:xfrm>
                <a:off x="628" y="320"/>
                <a:ext cx="3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  <xdr:sp macro="" textlink="">
            <xdr:nvSpPr>
              <xdr:cNvPr id="2107" name="Check Box 59" hidden="1">
                <a:extLst>
                  <a:ext uri="{63B3BB69-23CF-44E3-9099-C40C66FF867C}">
                    <a14:compatExt spid="_x0000_s2107"/>
                  </a:ext>
                </a:extLst>
              </xdr:cNvPr>
              <xdr:cNvSpPr/>
            </xdr:nvSpPr>
            <xdr:spPr bwMode="auto">
              <a:xfrm>
                <a:off x="563" y="319"/>
                <a:ext cx="5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40</xdr:row>
          <xdr:rowOff>19050</xdr:rowOff>
        </xdr:from>
        <xdr:to>
          <xdr:col>10</xdr:col>
          <xdr:colOff>76200</xdr:colOff>
          <xdr:row>41</xdr:row>
          <xdr:rowOff>47625</xdr:rowOff>
        </xdr:to>
        <xdr:grpSp>
          <xdr:nvGrpSpPr>
            <xdr:cNvPr id="2296" name="Group 60"/>
            <xdr:cNvGrpSpPr>
              <a:grpSpLocks/>
            </xdr:cNvGrpSpPr>
          </xdr:nvGrpSpPr>
          <xdr:grpSpPr bwMode="auto">
            <a:xfrm>
              <a:off x="5362575" y="8429625"/>
              <a:ext cx="990600" cy="228600"/>
              <a:chOff x="563" y="319"/>
              <a:chExt cx="104" cy="24"/>
            </a:xfrm>
          </xdr:grpSpPr>
          <xdr:sp macro="" textlink="">
            <xdr:nvSpPr>
              <xdr:cNvPr id="2109" name="Check Box 61" hidden="1">
                <a:extLst>
                  <a:ext uri="{63B3BB69-23CF-44E3-9099-C40C66FF867C}">
                    <a14:compatExt spid="_x0000_s2109"/>
                  </a:ext>
                </a:extLst>
              </xdr:cNvPr>
              <xdr:cNvSpPr/>
            </xdr:nvSpPr>
            <xdr:spPr bwMode="auto">
              <a:xfrm>
                <a:off x="628" y="320"/>
                <a:ext cx="3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  <xdr:sp macro="" textlink="">
            <xdr:nvSpPr>
              <xdr:cNvPr id="2110" name="Check Box 62" hidden="1">
                <a:extLst>
                  <a:ext uri="{63B3BB69-23CF-44E3-9099-C40C66FF867C}">
                    <a14:compatExt spid="_x0000_s2110"/>
                  </a:ext>
                </a:extLst>
              </xdr:cNvPr>
              <xdr:cNvSpPr/>
            </xdr:nvSpPr>
            <xdr:spPr bwMode="auto">
              <a:xfrm>
                <a:off x="563" y="319"/>
                <a:ext cx="5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41</xdr:row>
          <xdr:rowOff>19050</xdr:rowOff>
        </xdr:from>
        <xdr:to>
          <xdr:col>10</xdr:col>
          <xdr:colOff>76200</xdr:colOff>
          <xdr:row>42</xdr:row>
          <xdr:rowOff>47625</xdr:rowOff>
        </xdr:to>
        <xdr:grpSp>
          <xdr:nvGrpSpPr>
            <xdr:cNvPr id="2297" name="Group 63"/>
            <xdr:cNvGrpSpPr>
              <a:grpSpLocks/>
            </xdr:cNvGrpSpPr>
          </xdr:nvGrpSpPr>
          <xdr:grpSpPr bwMode="auto">
            <a:xfrm>
              <a:off x="5362575" y="8629650"/>
              <a:ext cx="990600" cy="228600"/>
              <a:chOff x="563" y="319"/>
              <a:chExt cx="104" cy="24"/>
            </a:xfrm>
          </xdr:grpSpPr>
          <xdr:sp macro="" textlink="">
            <xdr:nvSpPr>
              <xdr:cNvPr id="2112" name="Check Box 64" hidden="1">
                <a:extLst>
                  <a:ext uri="{63B3BB69-23CF-44E3-9099-C40C66FF867C}">
                    <a14:compatExt spid="_x0000_s2112"/>
                  </a:ext>
                </a:extLst>
              </xdr:cNvPr>
              <xdr:cNvSpPr/>
            </xdr:nvSpPr>
            <xdr:spPr bwMode="auto">
              <a:xfrm>
                <a:off x="628" y="320"/>
                <a:ext cx="3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  <xdr:sp macro="" textlink="">
            <xdr:nvSpPr>
              <xdr:cNvPr id="2113" name="Check Box 65" hidden="1">
                <a:extLst>
                  <a:ext uri="{63B3BB69-23CF-44E3-9099-C40C66FF867C}">
                    <a14:compatExt spid="_x0000_s2113"/>
                  </a:ext>
                </a:extLst>
              </xdr:cNvPr>
              <xdr:cNvSpPr/>
            </xdr:nvSpPr>
            <xdr:spPr bwMode="auto">
              <a:xfrm>
                <a:off x="563" y="319"/>
                <a:ext cx="5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42</xdr:row>
          <xdr:rowOff>19050</xdr:rowOff>
        </xdr:from>
        <xdr:to>
          <xdr:col>10</xdr:col>
          <xdr:colOff>76200</xdr:colOff>
          <xdr:row>43</xdr:row>
          <xdr:rowOff>47625</xdr:rowOff>
        </xdr:to>
        <xdr:grpSp>
          <xdr:nvGrpSpPr>
            <xdr:cNvPr id="2298" name="Group 66"/>
            <xdr:cNvGrpSpPr>
              <a:grpSpLocks/>
            </xdr:cNvGrpSpPr>
          </xdr:nvGrpSpPr>
          <xdr:grpSpPr bwMode="auto">
            <a:xfrm>
              <a:off x="5362575" y="8829675"/>
              <a:ext cx="990600" cy="228600"/>
              <a:chOff x="563" y="319"/>
              <a:chExt cx="104" cy="24"/>
            </a:xfrm>
          </xdr:grpSpPr>
          <xdr:sp macro="" textlink="">
            <xdr:nvSpPr>
              <xdr:cNvPr id="2115" name="Check Box 67" hidden="1">
                <a:extLst>
                  <a:ext uri="{63B3BB69-23CF-44E3-9099-C40C66FF867C}">
                    <a14:compatExt spid="_x0000_s2115"/>
                  </a:ext>
                </a:extLst>
              </xdr:cNvPr>
              <xdr:cNvSpPr/>
            </xdr:nvSpPr>
            <xdr:spPr bwMode="auto">
              <a:xfrm>
                <a:off x="628" y="320"/>
                <a:ext cx="3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  <xdr:sp macro="" textlink="">
            <xdr:nvSpPr>
              <xdr:cNvPr id="2116" name="Check Box 68" hidden="1">
                <a:extLst>
                  <a:ext uri="{63B3BB69-23CF-44E3-9099-C40C66FF867C}">
                    <a14:compatExt spid="_x0000_s2116"/>
                  </a:ext>
                </a:extLst>
              </xdr:cNvPr>
              <xdr:cNvSpPr/>
            </xdr:nvSpPr>
            <xdr:spPr bwMode="auto">
              <a:xfrm>
                <a:off x="563" y="319"/>
                <a:ext cx="5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45</xdr:row>
          <xdr:rowOff>19050</xdr:rowOff>
        </xdr:from>
        <xdr:to>
          <xdr:col>10</xdr:col>
          <xdr:colOff>76200</xdr:colOff>
          <xdr:row>46</xdr:row>
          <xdr:rowOff>47625</xdr:rowOff>
        </xdr:to>
        <xdr:grpSp>
          <xdr:nvGrpSpPr>
            <xdr:cNvPr id="2299" name="Group 69"/>
            <xdr:cNvGrpSpPr>
              <a:grpSpLocks/>
            </xdr:cNvGrpSpPr>
          </xdr:nvGrpSpPr>
          <xdr:grpSpPr bwMode="auto">
            <a:xfrm>
              <a:off x="5362575" y="9429750"/>
              <a:ext cx="990600" cy="228600"/>
              <a:chOff x="563" y="319"/>
              <a:chExt cx="104" cy="24"/>
            </a:xfrm>
          </xdr:grpSpPr>
          <xdr:sp macro="" textlink="">
            <xdr:nvSpPr>
              <xdr:cNvPr id="2118" name="Check Box 70" hidden="1">
                <a:extLst>
                  <a:ext uri="{63B3BB69-23CF-44E3-9099-C40C66FF867C}">
                    <a14:compatExt spid="_x0000_s2118"/>
                  </a:ext>
                </a:extLst>
              </xdr:cNvPr>
              <xdr:cNvSpPr/>
            </xdr:nvSpPr>
            <xdr:spPr bwMode="auto">
              <a:xfrm>
                <a:off x="628" y="320"/>
                <a:ext cx="3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  <xdr:sp macro="" textlink="">
            <xdr:nvSpPr>
              <xdr:cNvPr id="2119" name="Check Box 71" hidden="1">
                <a:extLst>
                  <a:ext uri="{63B3BB69-23CF-44E3-9099-C40C66FF867C}">
                    <a14:compatExt spid="_x0000_s2119"/>
                  </a:ext>
                </a:extLst>
              </xdr:cNvPr>
              <xdr:cNvSpPr/>
            </xdr:nvSpPr>
            <xdr:spPr bwMode="auto">
              <a:xfrm>
                <a:off x="563" y="319"/>
                <a:ext cx="5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46</xdr:row>
          <xdr:rowOff>19050</xdr:rowOff>
        </xdr:from>
        <xdr:to>
          <xdr:col>10</xdr:col>
          <xdr:colOff>76200</xdr:colOff>
          <xdr:row>47</xdr:row>
          <xdr:rowOff>47625</xdr:rowOff>
        </xdr:to>
        <xdr:grpSp>
          <xdr:nvGrpSpPr>
            <xdr:cNvPr id="2300" name="Group 72"/>
            <xdr:cNvGrpSpPr>
              <a:grpSpLocks/>
            </xdr:cNvGrpSpPr>
          </xdr:nvGrpSpPr>
          <xdr:grpSpPr bwMode="auto">
            <a:xfrm>
              <a:off x="5362575" y="9629775"/>
              <a:ext cx="990600" cy="228600"/>
              <a:chOff x="563" y="319"/>
              <a:chExt cx="104" cy="24"/>
            </a:xfrm>
          </xdr:grpSpPr>
          <xdr:sp macro="" textlink="">
            <xdr:nvSpPr>
              <xdr:cNvPr id="2121" name="Check Box 73" hidden="1">
                <a:extLst>
                  <a:ext uri="{63B3BB69-23CF-44E3-9099-C40C66FF867C}">
                    <a14:compatExt spid="_x0000_s2121"/>
                  </a:ext>
                </a:extLst>
              </xdr:cNvPr>
              <xdr:cNvSpPr/>
            </xdr:nvSpPr>
            <xdr:spPr bwMode="auto">
              <a:xfrm>
                <a:off x="628" y="320"/>
                <a:ext cx="3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  <xdr:sp macro="" textlink="">
            <xdr:nvSpPr>
              <xdr:cNvPr id="2122" name="Check Box 74" hidden="1">
                <a:extLst>
                  <a:ext uri="{63B3BB69-23CF-44E3-9099-C40C66FF867C}">
                    <a14:compatExt spid="_x0000_s2122"/>
                  </a:ext>
                </a:extLst>
              </xdr:cNvPr>
              <xdr:cNvSpPr/>
            </xdr:nvSpPr>
            <xdr:spPr bwMode="auto">
              <a:xfrm>
                <a:off x="563" y="319"/>
                <a:ext cx="5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49</xdr:row>
          <xdr:rowOff>19050</xdr:rowOff>
        </xdr:from>
        <xdr:to>
          <xdr:col>10</xdr:col>
          <xdr:colOff>76200</xdr:colOff>
          <xdr:row>50</xdr:row>
          <xdr:rowOff>47625</xdr:rowOff>
        </xdr:to>
        <xdr:grpSp>
          <xdr:nvGrpSpPr>
            <xdr:cNvPr id="2301" name="Group 75"/>
            <xdr:cNvGrpSpPr>
              <a:grpSpLocks/>
            </xdr:cNvGrpSpPr>
          </xdr:nvGrpSpPr>
          <xdr:grpSpPr bwMode="auto">
            <a:xfrm>
              <a:off x="5362575" y="10229850"/>
              <a:ext cx="990600" cy="228600"/>
              <a:chOff x="563" y="319"/>
              <a:chExt cx="104" cy="24"/>
            </a:xfrm>
          </xdr:grpSpPr>
          <xdr:sp macro="" textlink="">
            <xdr:nvSpPr>
              <xdr:cNvPr id="2124" name="Check Box 76" hidden="1">
                <a:extLst>
                  <a:ext uri="{63B3BB69-23CF-44E3-9099-C40C66FF867C}">
                    <a14:compatExt spid="_x0000_s2124"/>
                  </a:ext>
                </a:extLst>
              </xdr:cNvPr>
              <xdr:cNvSpPr/>
            </xdr:nvSpPr>
            <xdr:spPr bwMode="auto">
              <a:xfrm>
                <a:off x="628" y="320"/>
                <a:ext cx="3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  <xdr:sp macro="" textlink="">
            <xdr:nvSpPr>
              <xdr:cNvPr id="2125" name="Check Box 77" hidden="1">
                <a:extLst>
                  <a:ext uri="{63B3BB69-23CF-44E3-9099-C40C66FF867C}">
                    <a14:compatExt spid="_x0000_s2125"/>
                  </a:ext>
                </a:extLst>
              </xdr:cNvPr>
              <xdr:cNvSpPr/>
            </xdr:nvSpPr>
            <xdr:spPr bwMode="auto">
              <a:xfrm>
                <a:off x="563" y="319"/>
                <a:ext cx="5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13</xdr:row>
          <xdr:rowOff>66675</xdr:rowOff>
        </xdr:from>
        <xdr:to>
          <xdr:col>8</xdr:col>
          <xdr:colOff>314325</xdr:colOff>
          <xdr:row>14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400050</xdr:colOff>
          <xdr:row>13</xdr:row>
          <xdr:rowOff>66675</xdr:rowOff>
        </xdr:from>
        <xdr:to>
          <xdr:col>9</xdr:col>
          <xdr:colOff>276225</xdr:colOff>
          <xdr:row>14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16</xdr:row>
          <xdr:rowOff>66675</xdr:rowOff>
        </xdr:from>
        <xdr:to>
          <xdr:col>8</xdr:col>
          <xdr:colOff>314325</xdr:colOff>
          <xdr:row>17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14</xdr:row>
          <xdr:rowOff>66675</xdr:rowOff>
        </xdr:from>
        <xdr:to>
          <xdr:col>8</xdr:col>
          <xdr:colOff>314325</xdr:colOff>
          <xdr:row>15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15</xdr:row>
          <xdr:rowOff>66675</xdr:rowOff>
        </xdr:from>
        <xdr:to>
          <xdr:col>8</xdr:col>
          <xdr:colOff>314325</xdr:colOff>
          <xdr:row>16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400050</xdr:colOff>
          <xdr:row>14</xdr:row>
          <xdr:rowOff>76200</xdr:rowOff>
        </xdr:from>
        <xdr:to>
          <xdr:col>9</xdr:col>
          <xdr:colOff>276225</xdr:colOff>
          <xdr:row>15</xdr:row>
          <xdr:rowOff>47625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400050</xdr:colOff>
          <xdr:row>15</xdr:row>
          <xdr:rowOff>66675</xdr:rowOff>
        </xdr:from>
        <xdr:to>
          <xdr:col>9</xdr:col>
          <xdr:colOff>276225</xdr:colOff>
          <xdr:row>16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400050</xdr:colOff>
          <xdr:row>16</xdr:row>
          <xdr:rowOff>66675</xdr:rowOff>
        </xdr:from>
        <xdr:to>
          <xdr:col>9</xdr:col>
          <xdr:colOff>276225</xdr:colOff>
          <xdr:row>17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.adem.alabama.gov/edwr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9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47.xml"/><Relationship Id="rId11" Type="http://schemas.openxmlformats.org/officeDocument/2006/relationships/ctrlProp" Target="../ctrlProps/ctrlProp52.xml"/><Relationship Id="rId5" Type="http://schemas.openxmlformats.org/officeDocument/2006/relationships/ctrlProp" Target="../ctrlProps/ctrlProp46.xml"/><Relationship Id="rId10" Type="http://schemas.openxmlformats.org/officeDocument/2006/relationships/ctrlProp" Target="../ctrlProps/ctrlProp51.xml"/><Relationship Id="rId4" Type="http://schemas.openxmlformats.org/officeDocument/2006/relationships/ctrlProp" Target="../ctrlProps/ctrlProp45.xml"/><Relationship Id="rId9" Type="http://schemas.openxmlformats.org/officeDocument/2006/relationships/ctrlProp" Target="../ctrlProps/ctrlProp5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showGridLines="0" tabSelected="1" workbookViewId="0">
      <selection activeCell="A7" sqref="A7:K7"/>
    </sheetView>
  </sheetViews>
  <sheetFormatPr defaultRowHeight="12.75"/>
  <sheetData>
    <row r="1" spans="1:11" ht="20.25">
      <c r="F1" s="42" t="s">
        <v>144</v>
      </c>
    </row>
    <row r="2" spans="1:11" ht="20.25">
      <c r="F2" s="42" t="s">
        <v>38</v>
      </c>
    </row>
    <row r="3" spans="1:11" ht="20.25">
      <c r="F3" s="42" t="s">
        <v>30</v>
      </c>
    </row>
    <row r="4" spans="1:11" ht="20.25">
      <c r="F4" s="42"/>
    </row>
    <row r="5" spans="1:11" ht="20.25">
      <c r="C5" s="302" t="s">
        <v>33</v>
      </c>
      <c r="D5" s="302"/>
      <c r="E5" s="302"/>
      <c r="F5" s="302"/>
      <c r="G5" s="302"/>
      <c r="H5" s="302"/>
      <c r="I5" s="302"/>
    </row>
    <row r="6" spans="1:11" ht="20.25">
      <c r="F6" s="42"/>
    </row>
    <row r="7" spans="1:11" ht="20.25">
      <c r="A7" s="301" t="s">
        <v>34</v>
      </c>
      <c r="B7" s="301"/>
      <c r="C7" s="301"/>
      <c r="D7" s="301"/>
      <c r="E7" s="301"/>
      <c r="F7" s="301"/>
      <c r="G7" s="301"/>
      <c r="H7" s="301"/>
      <c r="I7" s="301"/>
      <c r="J7" s="301"/>
      <c r="K7" s="301"/>
    </row>
    <row r="8" spans="1:11" ht="20.25">
      <c r="A8" s="301" t="s">
        <v>35</v>
      </c>
      <c r="B8" s="301"/>
      <c r="C8" s="301"/>
      <c r="D8" s="301"/>
      <c r="E8" s="301"/>
      <c r="F8" s="301"/>
      <c r="G8" s="301"/>
      <c r="H8" s="301"/>
      <c r="I8" s="301"/>
      <c r="J8" s="301"/>
      <c r="K8" s="301"/>
    </row>
    <row r="9" spans="1:11" ht="20.25">
      <c r="A9" s="301" t="s">
        <v>110</v>
      </c>
      <c r="B9" s="301"/>
      <c r="C9" s="301"/>
      <c r="D9" s="301"/>
      <c r="E9" s="301"/>
      <c r="F9" s="301"/>
      <c r="G9" s="301"/>
      <c r="H9" s="301"/>
      <c r="I9" s="301"/>
      <c r="J9" s="301"/>
      <c r="K9" s="301"/>
    </row>
    <row r="10" spans="1:11" ht="20.25">
      <c r="F10" s="42"/>
    </row>
    <row r="11" spans="1:11" ht="20.25">
      <c r="A11" s="303" t="s">
        <v>31</v>
      </c>
      <c r="B11" s="303"/>
      <c r="C11" s="303"/>
      <c r="D11" s="303"/>
      <c r="E11" s="303"/>
      <c r="F11" s="303"/>
      <c r="G11" s="303"/>
      <c r="H11" s="303"/>
      <c r="I11" s="303"/>
      <c r="J11" s="303"/>
      <c r="K11" s="303"/>
    </row>
    <row r="12" spans="1:11" ht="20.25">
      <c r="A12" s="301" t="s">
        <v>36</v>
      </c>
      <c r="B12" s="301"/>
      <c r="C12" s="301"/>
      <c r="D12" s="301"/>
      <c r="E12" s="301"/>
      <c r="F12" s="301"/>
      <c r="G12" s="301"/>
      <c r="H12" s="301"/>
      <c r="I12" s="301"/>
      <c r="J12" s="301"/>
      <c r="K12" s="301"/>
    </row>
    <row r="13" spans="1:11" ht="20.25">
      <c r="A13" s="297"/>
      <c r="F13" s="42"/>
    </row>
    <row r="14" spans="1:11" ht="20.25">
      <c r="F14" s="42" t="s">
        <v>32</v>
      </c>
    </row>
    <row r="15" spans="1:11" ht="20.25">
      <c r="A15" s="301" t="s">
        <v>37</v>
      </c>
      <c r="B15" s="301"/>
      <c r="C15" s="301"/>
      <c r="D15" s="301"/>
      <c r="E15" s="301"/>
      <c r="F15" s="301"/>
      <c r="G15" s="301"/>
      <c r="H15" s="301"/>
      <c r="I15" s="301"/>
      <c r="J15" s="301"/>
      <c r="K15" s="301"/>
    </row>
    <row r="16" spans="1:11" ht="26.25">
      <c r="E16" s="41"/>
    </row>
    <row r="17" spans="1:12" ht="26.25">
      <c r="E17" s="41"/>
    </row>
    <row r="18" spans="1:12" ht="15" customHeight="1">
      <c r="E18" s="41"/>
    </row>
    <row r="19" spans="1:12" ht="15" customHeight="1">
      <c r="E19" s="41"/>
    </row>
    <row r="20" spans="1:12" ht="15" customHeight="1">
      <c r="A20" s="298" t="s">
        <v>145</v>
      </c>
      <c r="B20" s="299"/>
      <c r="C20" s="299"/>
      <c r="D20" s="299"/>
      <c r="E20" s="299"/>
      <c r="F20" s="299"/>
      <c r="G20" s="299"/>
      <c r="H20" s="299"/>
      <c r="I20" s="299"/>
      <c r="J20" s="299"/>
      <c r="K20" s="299"/>
      <c r="L20" s="299"/>
    </row>
    <row r="21" spans="1:12" ht="15" customHeight="1">
      <c r="A21" s="300" t="s">
        <v>146</v>
      </c>
      <c r="B21" s="299"/>
      <c r="C21" s="299"/>
      <c r="D21" s="299"/>
      <c r="E21" s="299"/>
      <c r="F21" s="299"/>
      <c r="G21" s="299"/>
      <c r="H21" s="299"/>
      <c r="I21" s="299"/>
      <c r="J21" s="299"/>
      <c r="K21" s="299"/>
      <c r="L21" s="299"/>
    </row>
    <row r="22" spans="1:12" ht="15" customHeight="1"/>
    <row r="23" spans="1:12" ht="15" customHeight="1"/>
    <row r="25" spans="1:12">
      <c r="E25" s="43"/>
    </row>
  </sheetData>
  <sheetProtection password="C724" sheet="1" selectLockedCells="1"/>
  <mergeCells count="9">
    <mergeCell ref="A20:L20"/>
    <mergeCell ref="A21:L21"/>
    <mergeCell ref="A15:K15"/>
    <mergeCell ref="C5:I5"/>
    <mergeCell ref="A7:K7"/>
    <mergeCell ref="A8:K8"/>
    <mergeCell ref="A9:K9"/>
    <mergeCell ref="A11:K11"/>
    <mergeCell ref="A12:K12"/>
  </mergeCells>
  <phoneticPr fontId="46" type="noConversion"/>
  <hyperlinks>
    <hyperlink ref="A21" r:id="rId1"/>
  </hyperlinks>
  <printOptions horizontalCentered="1" verticalCentered="1"/>
  <pageMargins left="0.75" right="0.75" top="1" bottom="1" header="0.5" footer="0.5"/>
  <pageSetup orientation="landscape" r:id="rId2"/>
  <headerFooter alignWithMargins="0">
    <oddFooter>&amp;LElectronic Submital
Send To:
MORS@adem.state.al.us&amp;CADEM Form 243 xx/18m1&amp;RMailing Address
ADEM-Drinking Water Branch
P.O. Box 301463
Montgomery, Alabama 36130-1463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W76"/>
  <sheetViews>
    <sheetView showGridLines="0" zoomScale="58" workbookViewId="0">
      <pane xSplit="2" ySplit="11" topLeftCell="C25" activePane="bottomRight" state="frozen"/>
      <selection activeCell="H27" sqref="H27:K27"/>
      <selection pane="topRight" activeCell="H27" sqref="H27:K27"/>
      <selection pane="bottomLeft" activeCell="H27" sqref="H27:K27"/>
      <selection pane="bottomRight" activeCell="D31" sqref="D31"/>
    </sheetView>
  </sheetViews>
  <sheetFormatPr defaultColWidth="10.5703125" defaultRowHeight="12.75"/>
  <cols>
    <col min="1" max="1" width="2.140625" style="33" customWidth="1"/>
    <col min="2" max="2" width="7.28515625" style="33" customWidth="1"/>
    <col min="3" max="3" width="17.7109375" style="33" customWidth="1"/>
    <col min="4" max="4" width="16.7109375" style="33" customWidth="1"/>
    <col min="5" max="5" width="16.85546875" style="33" customWidth="1"/>
    <col min="6" max="6" width="19.42578125" style="33" customWidth="1"/>
    <col min="7" max="12" width="10.28515625" style="33" customWidth="1"/>
    <col min="13" max="13" width="10.28515625" style="40" customWidth="1"/>
    <col min="14" max="22" width="10.28515625" style="33" customWidth="1"/>
    <col min="23" max="23" width="4.28515625" style="33" customWidth="1"/>
    <col min="24" max="28" width="4.7109375" style="33" customWidth="1"/>
    <col min="29" max="29" width="5" style="33" customWidth="1"/>
    <col min="30" max="30" width="5.7109375" style="33" customWidth="1"/>
    <col min="31" max="31" width="6" style="33" customWidth="1"/>
    <col min="32" max="32" width="7.85546875" style="33" customWidth="1"/>
    <col min="33" max="33" width="4.28515625" style="33" customWidth="1"/>
    <col min="34" max="34" width="8.7109375" style="33" customWidth="1"/>
    <col min="35" max="35" width="4.28515625" style="33" customWidth="1"/>
    <col min="36" max="36" width="6.85546875" style="33" customWidth="1"/>
    <col min="37" max="39" width="3.42578125" style="33" customWidth="1"/>
  </cols>
  <sheetData>
    <row r="1" spans="1:101" s="1" customFormat="1" ht="20.25" customHeight="1">
      <c r="A1"/>
      <c r="B1"/>
      <c r="C1" s="308" t="s">
        <v>117</v>
      </c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2"/>
      <c r="X1" s="2"/>
      <c r="Y1" s="2"/>
      <c r="Z1"/>
      <c r="AA1"/>
      <c r="AB1"/>
      <c r="AC1"/>
      <c r="AD1"/>
      <c r="AE1"/>
      <c r="AF1"/>
    </row>
    <row r="2" spans="1:101" s="3" customFormat="1" ht="15" customHeight="1">
      <c r="A2"/>
      <c r="B2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/>
      <c r="AA2"/>
      <c r="AB2"/>
      <c r="AC2"/>
      <c r="AD2"/>
      <c r="AE2"/>
      <c r="AF2"/>
      <c r="AG2" s="5"/>
      <c r="AH2" s="5"/>
      <c r="AI2" s="5"/>
      <c r="AJ2" s="5"/>
      <c r="AK2" s="5"/>
      <c r="AL2" s="5"/>
      <c r="AM2" s="5"/>
    </row>
    <row r="3" spans="1:101" s="3" customFormat="1" ht="20.25" customHeight="1" thickBot="1">
      <c r="A3"/>
      <c r="B3"/>
      <c r="C3" s="8" t="s">
        <v>0</v>
      </c>
      <c r="D3" s="309"/>
      <c r="E3" s="309"/>
      <c r="F3" s="9"/>
      <c r="G3" s="10" t="s">
        <v>1</v>
      </c>
      <c r="H3" s="307" t="s">
        <v>41</v>
      </c>
      <c r="I3" s="307"/>
      <c r="J3" s="307"/>
      <c r="K3" s="307"/>
      <c r="L3" s="307"/>
      <c r="M3" s="307"/>
      <c r="N3" s="307"/>
      <c r="O3" s="307"/>
      <c r="P3" s="307"/>
      <c r="Q3" s="14"/>
      <c r="R3" s="44" t="s">
        <v>43</v>
      </c>
      <c r="S3" s="310" t="s">
        <v>43</v>
      </c>
      <c r="T3" s="310"/>
      <c r="U3" s="310"/>
      <c r="V3" s="310"/>
      <c r="W3"/>
      <c r="X3"/>
      <c r="Y3"/>
      <c r="Z3"/>
      <c r="AA3"/>
      <c r="AB3"/>
      <c r="AC3"/>
      <c r="AD3"/>
      <c r="AE3"/>
      <c r="AF3"/>
      <c r="AG3" s="5"/>
      <c r="AH3" s="5"/>
      <c r="AI3" s="5"/>
      <c r="AJ3" s="5"/>
      <c r="AK3" s="5"/>
      <c r="AL3" s="5"/>
      <c r="AM3" s="5"/>
    </row>
    <row r="4" spans="1:101" s="6" customFormat="1" ht="7.5" customHeight="1" thickBot="1">
      <c r="A4"/>
      <c r="B4"/>
      <c r="C4" s="15"/>
      <c r="D4" s="16"/>
      <c r="E4" s="9"/>
      <c r="F4" s="9"/>
      <c r="G4" s="11"/>
      <c r="H4" s="11"/>
      <c r="I4" s="17"/>
      <c r="J4" s="11"/>
      <c r="K4" s="11"/>
      <c r="L4" s="11"/>
      <c r="M4" s="11"/>
      <c r="N4" s="11"/>
      <c r="O4" s="11"/>
      <c r="P4" s="11"/>
      <c r="S4" s="9"/>
      <c r="T4" s="12"/>
      <c r="U4" s="12"/>
      <c r="V4" s="12"/>
      <c r="W4" s="12"/>
      <c r="X4" s="12"/>
      <c r="Y4" s="12"/>
      <c r="Z4"/>
      <c r="AA4"/>
      <c r="AB4"/>
      <c r="AC4"/>
      <c r="AD4"/>
      <c r="AE4"/>
      <c r="AF4"/>
      <c r="AG4" s="14"/>
      <c r="AH4" s="14"/>
      <c r="AI4" s="14"/>
      <c r="AJ4" s="14"/>
      <c r="AK4" s="14"/>
      <c r="AL4" s="14"/>
    </row>
    <row r="5" spans="1:101" s="6" customFormat="1" ht="22.5" customHeight="1" thickBot="1">
      <c r="A5"/>
      <c r="B5"/>
      <c r="C5" s="8" t="s">
        <v>2</v>
      </c>
      <c r="D5" s="309"/>
      <c r="E5" s="309"/>
      <c r="F5" s="8"/>
      <c r="G5" s="19" t="s">
        <v>3</v>
      </c>
      <c r="H5" s="265">
        <v>0</v>
      </c>
      <c r="I5" s="265">
        <v>0</v>
      </c>
      <c r="J5" s="265">
        <v>0</v>
      </c>
      <c r="K5" s="236">
        <v>1</v>
      </c>
      <c r="L5" s="236">
        <v>2</v>
      </c>
      <c r="M5" s="236">
        <v>3</v>
      </c>
      <c r="N5" s="236">
        <v>4</v>
      </c>
      <c r="O5"/>
      <c r="P5"/>
      <c r="Q5" s="13"/>
      <c r="R5" s="44" t="s">
        <v>4</v>
      </c>
      <c r="S5" s="311" t="s">
        <v>36</v>
      </c>
      <c r="T5" s="312"/>
      <c r="U5" s="312"/>
      <c r="V5" s="312"/>
      <c r="W5" s="20"/>
      <c r="X5" s="20"/>
      <c r="Z5"/>
      <c r="AA5"/>
      <c r="AB5"/>
      <c r="AC5"/>
      <c r="AD5"/>
      <c r="AE5"/>
      <c r="AF5"/>
      <c r="AG5" s="14"/>
      <c r="AH5" s="14"/>
      <c r="AI5" s="14"/>
      <c r="AJ5" s="14"/>
      <c r="AK5" s="14"/>
      <c r="AL5" s="14"/>
    </row>
    <row r="6" spans="1:101" s="18" customFormat="1" ht="15" customHeight="1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 s="20"/>
      <c r="AH6" s="20"/>
      <c r="AI6" s="20"/>
      <c r="AJ6" s="20"/>
      <c r="AK6" s="20"/>
      <c r="AL6" s="20"/>
    </row>
    <row r="7" spans="1:101" s="21" customFormat="1" ht="8.1" customHeight="1" thickBot="1">
      <c r="B7" s="2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U7" s="24"/>
      <c r="V7" s="25"/>
      <c r="W7" s="24"/>
      <c r="AC7" s="25"/>
    </row>
    <row r="8" spans="1:101" s="26" customFormat="1" ht="21.75" customHeight="1" thickBot="1">
      <c r="B8" s="304" t="s">
        <v>7</v>
      </c>
      <c r="C8" s="316" t="s">
        <v>66</v>
      </c>
      <c r="D8" s="317"/>
      <c r="E8" s="317"/>
      <c r="F8" s="318"/>
      <c r="G8" s="316" t="s">
        <v>6</v>
      </c>
      <c r="H8" s="317"/>
      <c r="I8" s="317"/>
      <c r="J8" s="317"/>
      <c r="K8" s="317"/>
      <c r="L8" s="317"/>
      <c r="M8" s="317"/>
      <c r="N8" s="317"/>
      <c r="O8" s="317"/>
      <c r="P8" s="317"/>
      <c r="Q8" s="317"/>
      <c r="R8" s="317"/>
      <c r="S8" s="317"/>
      <c r="T8" s="317"/>
      <c r="U8" s="317"/>
      <c r="V8" s="318"/>
      <c r="AG8"/>
      <c r="AH8"/>
      <c r="AI8"/>
      <c r="AJ8"/>
    </row>
    <row r="9" spans="1:101" s="27" customFormat="1" ht="21" customHeight="1">
      <c r="A9" s="28"/>
      <c r="B9" s="305"/>
      <c r="C9" s="313" t="s">
        <v>85</v>
      </c>
      <c r="D9" s="313" t="s">
        <v>86</v>
      </c>
      <c r="E9" s="313" t="s">
        <v>87</v>
      </c>
      <c r="F9" s="313" t="s">
        <v>96</v>
      </c>
      <c r="G9" s="319" t="s">
        <v>10</v>
      </c>
      <c r="H9" s="321"/>
      <c r="I9" s="319" t="s">
        <v>11</v>
      </c>
      <c r="J9" s="321"/>
      <c r="K9" s="327" t="s">
        <v>12</v>
      </c>
      <c r="L9" s="328"/>
      <c r="M9" s="325" t="s">
        <v>13</v>
      </c>
      <c r="N9" s="319" t="s">
        <v>14</v>
      </c>
      <c r="O9" s="320"/>
      <c r="P9" s="321"/>
      <c r="Q9" s="325" t="s">
        <v>15</v>
      </c>
      <c r="R9" s="327" t="s">
        <v>29</v>
      </c>
      <c r="S9" s="328"/>
      <c r="T9" s="313" t="s">
        <v>94</v>
      </c>
      <c r="U9" s="333" t="s">
        <v>93</v>
      </c>
      <c r="V9" s="333" t="s">
        <v>95</v>
      </c>
      <c r="AG9"/>
      <c r="AH9"/>
      <c r="AI9"/>
      <c r="AJ9"/>
    </row>
    <row r="10" spans="1:101" s="27" customFormat="1" ht="64.5" customHeight="1" thickBot="1">
      <c r="A10" s="28"/>
      <c r="B10" s="305"/>
      <c r="C10" s="314"/>
      <c r="D10" s="314"/>
      <c r="E10" s="314"/>
      <c r="F10" s="314"/>
      <c r="G10" s="322"/>
      <c r="H10" s="324"/>
      <c r="I10" s="322"/>
      <c r="J10" s="324"/>
      <c r="K10" s="329"/>
      <c r="L10" s="330"/>
      <c r="M10" s="326"/>
      <c r="N10" s="322"/>
      <c r="O10" s="323"/>
      <c r="P10" s="324"/>
      <c r="Q10" s="326"/>
      <c r="R10" s="329"/>
      <c r="S10" s="330"/>
      <c r="T10" s="315"/>
      <c r="U10" s="334"/>
      <c r="V10" s="335"/>
      <c r="AG10"/>
      <c r="AH10"/>
      <c r="AI10"/>
      <c r="AJ10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</row>
    <row r="11" spans="1:101" s="29" customFormat="1" ht="15.75" customHeight="1" thickBot="1">
      <c r="A11" s="30"/>
      <c r="B11" s="306"/>
      <c r="C11" s="315"/>
      <c r="D11" s="315"/>
      <c r="E11" s="315"/>
      <c r="F11" s="315"/>
      <c r="G11" s="80" t="s">
        <v>77</v>
      </c>
      <c r="H11" s="81" t="s">
        <v>80</v>
      </c>
      <c r="I11" s="82" t="s">
        <v>77</v>
      </c>
      <c r="J11" s="81" t="s">
        <v>80</v>
      </c>
      <c r="K11" s="82" t="s">
        <v>77</v>
      </c>
      <c r="L11" s="81" t="s">
        <v>80</v>
      </c>
      <c r="M11" s="83" t="s">
        <v>19</v>
      </c>
      <c r="N11" s="82" t="s">
        <v>77</v>
      </c>
      <c r="O11" s="84" t="s">
        <v>79</v>
      </c>
      <c r="P11" s="81" t="s">
        <v>80</v>
      </c>
      <c r="Q11" s="85" t="s">
        <v>77</v>
      </c>
      <c r="R11" s="82" t="s">
        <v>77</v>
      </c>
      <c r="S11" s="81" t="s">
        <v>80</v>
      </c>
      <c r="T11" s="82" t="s">
        <v>17</v>
      </c>
      <c r="U11" s="81" t="s">
        <v>17</v>
      </c>
      <c r="V11" s="86" t="s">
        <v>80</v>
      </c>
      <c r="AG11"/>
      <c r="AH11"/>
      <c r="AI11"/>
      <c r="AJ11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</row>
    <row r="12" spans="1:101" s="31" customFormat="1" ht="23.25" customHeight="1">
      <c r="A12" s="32"/>
      <c r="B12" s="90">
        <v>1</v>
      </c>
      <c r="C12" s="266"/>
      <c r="D12" s="266"/>
      <c r="E12" s="266"/>
      <c r="F12" s="267"/>
      <c r="G12" s="268"/>
      <c r="H12" s="269"/>
      <c r="I12" s="268"/>
      <c r="J12" s="270"/>
      <c r="K12" s="271"/>
      <c r="L12" s="272"/>
      <c r="M12" s="273"/>
      <c r="N12" s="271"/>
      <c r="O12" s="274"/>
      <c r="P12" s="272"/>
      <c r="Q12" s="273"/>
      <c r="R12" s="271"/>
      <c r="S12" s="272"/>
      <c r="T12" s="275"/>
      <c r="U12" s="215"/>
      <c r="V12" s="276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</row>
    <row r="13" spans="1:101" s="33" customFormat="1" ht="23.25" customHeight="1">
      <c r="A13" s="32"/>
      <c r="B13" s="91">
        <v>2</v>
      </c>
      <c r="C13" s="266"/>
      <c r="D13" s="266"/>
      <c r="E13" s="266"/>
      <c r="F13" s="266"/>
      <c r="G13" s="277"/>
      <c r="H13" s="278"/>
      <c r="I13" s="277"/>
      <c r="J13" s="279"/>
      <c r="K13" s="280"/>
      <c r="L13" s="281"/>
      <c r="M13" s="282"/>
      <c r="N13" s="244"/>
      <c r="O13" s="240"/>
      <c r="P13" s="218"/>
      <c r="Q13" s="282"/>
      <c r="R13" s="280"/>
      <c r="S13" s="281"/>
      <c r="T13" s="246"/>
      <c r="U13" s="245"/>
      <c r="V13" s="283"/>
      <c r="AG13"/>
      <c r="AH13"/>
      <c r="AI13"/>
      <c r="AJ13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</row>
    <row r="14" spans="1:101" s="33" customFormat="1" ht="23.25" customHeight="1">
      <c r="A14" s="32"/>
      <c r="B14" s="91">
        <v>3</v>
      </c>
      <c r="C14" s="266"/>
      <c r="D14" s="266"/>
      <c r="E14" s="266"/>
      <c r="F14" s="266"/>
      <c r="G14" s="277"/>
      <c r="H14" s="278"/>
      <c r="I14" s="277"/>
      <c r="J14" s="279"/>
      <c r="K14" s="280"/>
      <c r="L14" s="281"/>
      <c r="M14" s="282"/>
      <c r="N14" s="244"/>
      <c r="O14" s="240"/>
      <c r="P14" s="218"/>
      <c r="Q14" s="282"/>
      <c r="R14" s="280"/>
      <c r="S14" s="281"/>
      <c r="T14" s="246"/>
      <c r="U14" s="245"/>
      <c r="V14" s="283"/>
      <c r="AG14"/>
      <c r="AH14"/>
      <c r="AI14"/>
      <c r="AJ14"/>
    </row>
    <row r="15" spans="1:101" s="33" customFormat="1" ht="23.25" customHeight="1">
      <c r="A15" s="32"/>
      <c r="B15" s="91">
        <v>4</v>
      </c>
      <c r="C15" s="266"/>
      <c r="D15" s="266"/>
      <c r="E15" s="266"/>
      <c r="F15" s="266"/>
      <c r="G15" s="277"/>
      <c r="H15" s="278"/>
      <c r="I15" s="277"/>
      <c r="J15" s="279"/>
      <c r="K15" s="280"/>
      <c r="L15" s="281"/>
      <c r="M15" s="282"/>
      <c r="N15" s="244"/>
      <c r="O15" s="240"/>
      <c r="P15" s="218"/>
      <c r="Q15" s="282"/>
      <c r="R15" s="280"/>
      <c r="S15" s="281"/>
      <c r="T15" s="246"/>
      <c r="U15" s="245"/>
      <c r="V15" s="283"/>
      <c r="AG15"/>
      <c r="AH15"/>
      <c r="AI15"/>
      <c r="AJ15"/>
    </row>
    <row r="16" spans="1:101" s="33" customFormat="1" ht="23.25" customHeight="1">
      <c r="A16" s="32"/>
      <c r="B16" s="91">
        <v>5</v>
      </c>
      <c r="C16" s="266"/>
      <c r="D16" s="266"/>
      <c r="E16" s="266"/>
      <c r="F16" s="266"/>
      <c r="G16" s="277"/>
      <c r="H16" s="278"/>
      <c r="I16" s="277"/>
      <c r="J16" s="279"/>
      <c r="K16" s="280"/>
      <c r="L16" s="281"/>
      <c r="M16" s="282"/>
      <c r="N16" s="244"/>
      <c r="O16" s="240"/>
      <c r="P16" s="218"/>
      <c r="Q16" s="282"/>
      <c r="R16" s="280"/>
      <c r="S16" s="281"/>
      <c r="T16" s="246"/>
      <c r="U16" s="245"/>
      <c r="V16" s="283"/>
      <c r="AG16"/>
      <c r="AH16"/>
      <c r="AI16"/>
      <c r="AJ16"/>
    </row>
    <row r="17" spans="1:36" ht="23.25" customHeight="1">
      <c r="A17" s="32"/>
      <c r="B17" s="91">
        <v>6</v>
      </c>
      <c r="C17" s="266"/>
      <c r="D17" s="266"/>
      <c r="E17" s="266"/>
      <c r="F17" s="266"/>
      <c r="G17" s="277"/>
      <c r="H17" s="278"/>
      <c r="I17" s="277"/>
      <c r="J17" s="279"/>
      <c r="K17" s="280"/>
      <c r="L17" s="281"/>
      <c r="M17" s="282"/>
      <c r="N17" s="244"/>
      <c r="O17" s="240"/>
      <c r="P17" s="218"/>
      <c r="Q17" s="282"/>
      <c r="R17" s="280"/>
      <c r="S17" s="281"/>
      <c r="T17" s="246"/>
      <c r="U17" s="245"/>
      <c r="V17" s="283"/>
      <c r="AG17"/>
      <c r="AH17"/>
      <c r="AI17"/>
      <c r="AJ17"/>
    </row>
    <row r="18" spans="1:36" ht="23.25" customHeight="1">
      <c r="A18" s="32"/>
      <c r="B18" s="91">
        <v>7</v>
      </c>
      <c r="C18" s="266"/>
      <c r="D18" s="266"/>
      <c r="E18" s="266"/>
      <c r="F18" s="266"/>
      <c r="G18" s="277"/>
      <c r="H18" s="278"/>
      <c r="I18" s="277"/>
      <c r="J18" s="279"/>
      <c r="K18" s="280"/>
      <c r="L18" s="281"/>
      <c r="M18" s="282"/>
      <c r="N18" s="244"/>
      <c r="O18" s="240"/>
      <c r="P18" s="218"/>
      <c r="Q18" s="282"/>
      <c r="R18" s="280"/>
      <c r="S18" s="281"/>
      <c r="T18" s="246"/>
      <c r="U18" s="245"/>
      <c r="V18" s="283"/>
      <c r="AG18"/>
      <c r="AH18"/>
      <c r="AI18"/>
      <c r="AJ18"/>
    </row>
    <row r="19" spans="1:36" ht="23.25" customHeight="1">
      <c r="A19" s="32"/>
      <c r="B19" s="91">
        <v>8</v>
      </c>
      <c r="C19" s="266"/>
      <c r="D19" s="266"/>
      <c r="E19" s="266"/>
      <c r="F19" s="266"/>
      <c r="G19" s="277"/>
      <c r="H19" s="278"/>
      <c r="I19" s="277"/>
      <c r="J19" s="279"/>
      <c r="K19" s="280"/>
      <c r="L19" s="281"/>
      <c r="M19" s="282"/>
      <c r="N19" s="244"/>
      <c r="O19" s="240"/>
      <c r="P19" s="218"/>
      <c r="Q19" s="282"/>
      <c r="R19" s="280"/>
      <c r="S19" s="281"/>
      <c r="T19" s="246"/>
      <c r="U19" s="245"/>
      <c r="V19" s="283"/>
      <c r="AG19"/>
      <c r="AH19"/>
      <c r="AI19"/>
      <c r="AJ19"/>
    </row>
    <row r="20" spans="1:36" ht="23.25" customHeight="1">
      <c r="A20" s="32"/>
      <c r="B20" s="91">
        <v>9</v>
      </c>
      <c r="C20" s="266"/>
      <c r="D20" s="266"/>
      <c r="E20" s="266"/>
      <c r="F20" s="266"/>
      <c r="G20" s="277"/>
      <c r="H20" s="278"/>
      <c r="I20" s="277"/>
      <c r="J20" s="279"/>
      <c r="K20" s="280"/>
      <c r="L20" s="281"/>
      <c r="M20" s="282"/>
      <c r="N20" s="244"/>
      <c r="O20" s="240"/>
      <c r="P20" s="218"/>
      <c r="Q20" s="282"/>
      <c r="R20" s="280"/>
      <c r="S20" s="281"/>
      <c r="T20" s="246"/>
      <c r="U20" s="245"/>
      <c r="V20" s="283"/>
      <c r="AG20"/>
      <c r="AH20"/>
      <c r="AI20"/>
      <c r="AJ20"/>
    </row>
    <row r="21" spans="1:36" ht="23.25" customHeight="1">
      <c r="A21" s="32"/>
      <c r="B21" s="91">
        <v>10</v>
      </c>
      <c r="C21" s="266"/>
      <c r="D21" s="266"/>
      <c r="E21" s="266"/>
      <c r="F21" s="266"/>
      <c r="G21" s="277"/>
      <c r="H21" s="278"/>
      <c r="I21" s="277"/>
      <c r="J21" s="279"/>
      <c r="K21" s="280"/>
      <c r="L21" s="281"/>
      <c r="M21" s="282"/>
      <c r="N21" s="244"/>
      <c r="O21" s="240"/>
      <c r="P21" s="218"/>
      <c r="Q21" s="282"/>
      <c r="R21" s="280"/>
      <c r="S21" s="281"/>
      <c r="T21" s="246"/>
      <c r="U21" s="245"/>
      <c r="V21" s="283"/>
      <c r="AG21"/>
      <c r="AH21"/>
      <c r="AI21"/>
      <c r="AJ21"/>
    </row>
    <row r="22" spans="1:36" ht="23.25" customHeight="1">
      <c r="B22" s="91">
        <v>11</v>
      </c>
      <c r="C22" s="266"/>
      <c r="D22" s="266"/>
      <c r="E22" s="266"/>
      <c r="F22" s="266"/>
      <c r="G22" s="277"/>
      <c r="H22" s="278"/>
      <c r="I22" s="277"/>
      <c r="J22" s="279"/>
      <c r="K22" s="280"/>
      <c r="L22" s="281"/>
      <c r="M22" s="282"/>
      <c r="N22" s="244"/>
      <c r="O22" s="240"/>
      <c r="P22" s="218"/>
      <c r="Q22" s="282"/>
      <c r="R22" s="280"/>
      <c r="S22" s="281"/>
      <c r="T22" s="246"/>
      <c r="U22" s="245"/>
      <c r="V22" s="283"/>
      <c r="AG22"/>
      <c r="AH22"/>
      <c r="AI22"/>
      <c r="AJ22"/>
    </row>
    <row r="23" spans="1:36" ht="23.25" customHeight="1">
      <c r="B23" s="91">
        <v>12</v>
      </c>
      <c r="C23" s="266"/>
      <c r="D23" s="266"/>
      <c r="E23" s="266"/>
      <c r="F23" s="266"/>
      <c r="G23" s="277"/>
      <c r="H23" s="278"/>
      <c r="I23" s="277"/>
      <c r="J23" s="279"/>
      <c r="K23" s="280"/>
      <c r="L23" s="281"/>
      <c r="M23" s="282"/>
      <c r="N23" s="244"/>
      <c r="O23" s="240"/>
      <c r="P23" s="218"/>
      <c r="Q23" s="282"/>
      <c r="R23" s="280"/>
      <c r="S23" s="281"/>
      <c r="T23" s="246"/>
      <c r="U23" s="245"/>
      <c r="V23" s="283"/>
      <c r="AG23"/>
      <c r="AH23"/>
      <c r="AI23"/>
      <c r="AJ23"/>
    </row>
    <row r="24" spans="1:36" ht="23.25" customHeight="1">
      <c r="B24" s="91">
        <v>13</v>
      </c>
      <c r="C24" s="266"/>
      <c r="D24" s="266"/>
      <c r="E24" s="266"/>
      <c r="F24" s="266"/>
      <c r="G24" s="277"/>
      <c r="H24" s="278"/>
      <c r="I24" s="277"/>
      <c r="J24" s="279"/>
      <c r="K24" s="280"/>
      <c r="L24" s="281"/>
      <c r="M24" s="282"/>
      <c r="N24" s="244"/>
      <c r="O24" s="240"/>
      <c r="P24" s="218"/>
      <c r="Q24" s="282"/>
      <c r="R24" s="280"/>
      <c r="S24" s="281"/>
      <c r="T24" s="246"/>
      <c r="U24" s="245"/>
      <c r="V24" s="283"/>
      <c r="AG24"/>
      <c r="AH24"/>
      <c r="AI24"/>
      <c r="AJ24"/>
    </row>
    <row r="25" spans="1:36" ht="23.25" customHeight="1">
      <c r="B25" s="91">
        <v>14</v>
      </c>
      <c r="C25" s="266"/>
      <c r="D25" s="266"/>
      <c r="E25" s="266"/>
      <c r="F25" s="266"/>
      <c r="G25" s="277"/>
      <c r="H25" s="278"/>
      <c r="I25" s="277"/>
      <c r="J25" s="279"/>
      <c r="K25" s="280"/>
      <c r="L25" s="281"/>
      <c r="M25" s="282"/>
      <c r="N25" s="244"/>
      <c r="O25" s="240"/>
      <c r="P25" s="218"/>
      <c r="Q25" s="282"/>
      <c r="R25" s="280"/>
      <c r="S25" s="281"/>
      <c r="T25" s="246"/>
      <c r="U25" s="245"/>
      <c r="V25" s="283"/>
      <c r="AG25"/>
      <c r="AH25"/>
      <c r="AI25"/>
      <c r="AJ25"/>
    </row>
    <row r="26" spans="1:36" ht="23.25" customHeight="1">
      <c r="B26" s="91">
        <v>15</v>
      </c>
      <c r="C26" s="266"/>
      <c r="D26" s="266"/>
      <c r="E26" s="266"/>
      <c r="F26" s="266"/>
      <c r="G26" s="277"/>
      <c r="H26" s="278"/>
      <c r="I26" s="277"/>
      <c r="J26" s="279"/>
      <c r="K26" s="280"/>
      <c r="L26" s="281"/>
      <c r="M26" s="282"/>
      <c r="N26" s="244"/>
      <c r="O26" s="240"/>
      <c r="P26" s="218"/>
      <c r="Q26" s="282"/>
      <c r="R26" s="280"/>
      <c r="S26" s="281"/>
      <c r="T26" s="246"/>
      <c r="U26" s="245"/>
      <c r="V26" s="283"/>
      <c r="AG26"/>
      <c r="AH26"/>
      <c r="AI26"/>
      <c r="AJ26"/>
    </row>
    <row r="27" spans="1:36" ht="23.25" customHeight="1">
      <c r="B27" s="91">
        <v>16</v>
      </c>
      <c r="C27" s="266"/>
      <c r="D27" s="266"/>
      <c r="E27" s="266"/>
      <c r="F27" s="266"/>
      <c r="G27" s="277"/>
      <c r="H27" s="278"/>
      <c r="I27" s="277"/>
      <c r="J27" s="279"/>
      <c r="K27" s="280"/>
      <c r="L27" s="281"/>
      <c r="M27" s="282"/>
      <c r="N27" s="244"/>
      <c r="O27" s="240"/>
      <c r="P27" s="218"/>
      <c r="Q27" s="282"/>
      <c r="R27" s="280"/>
      <c r="S27" s="281"/>
      <c r="T27" s="246"/>
      <c r="U27" s="245"/>
      <c r="V27" s="283"/>
      <c r="AG27"/>
      <c r="AH27"/>
      <c r="AI27"/>
      <c r="AJ27"/>
    </row>
    <row r="28" spans="1:36" ht="23.25" customHeight="1">
      <c r="B28" s="91">
        <v>17</v>
      </c>
      <c r="C28" s="266"/>
      <c r="D28" s="266"/>
      <c r="E28" s="266"/>
      <c r="F28" s="266"/>
      <c r="G28" s="277"/>
      <c r="H28" s="278"/>
      <c r="I28" s="277"/>
      <c r="J28" s="279"/>
      <c r="K28" s="280"/>
      <c r="L28" s="281"/>
      <c r="M28" s="282"/>
      <c r="N28" s="244"/>
      <c r="O28" s="240"/>
      <c r="P28" s="218"/>
      <c r="Q28" s="282"/>
      <c r="R28" s="280"/>
      <c r="S28" s="281"/>
      <c r="T28" s="246"/>
      <c r="U28" s="245"/>
      <c r="V28" s="283"/>
      <c r="AG28"/>
      <c r="AH28"/>
      <c r="AI28"/>
      <c r="AJ28"/>
    </row>
    <row r="29" spans="1:36" ht="23.25" customHeight="1">
      <c r="B29" s="91">
        <v>18</v>
      </c>
      <c r="C29" s="266"/>
      <c r="D29" s="266"/>
      <c r="E29" s="266"/>
      <c r="F29" s="266"/>
      <c r="G29" s="277"/>
      <c r="H29" s="278"/>
      <c r="I29" s="277"/>
      <c r="J29" s="279"/>
      <c r="K29" s="280"/>
      <c r="L29" s="281"/>
      <c r="M29" s="282"/>
      <c r="N29" s="244"/>
      <c r="O29" s="240"/>
      <c r="P29" s="218"/>
      <c r="Q29" s="282"/>
      <c r="R29" s="280"/>
      <c r="S29" s="281"/>
      <c r="T29" s="246"/>
      <c r="U29" s="245"/>
      <c r="V29" s="283"/>
      <c r="AG29"/>
      <c r="AH29"/>
      <c r="AI29"/>
      <c r="AJ29"/>
    </row>
    <row r="30" spans="1:36" ht="23.25" customHeight="1">
      <c r="B30" s="91">
        <v>19</v>
      </c>
      <c r="C30" s="266"/>
      <c r="D30" s="266"/>
      <c r="E30" s="266"/>
      <c r="F30" s="266"/>
      <c r="G30" s="277"/>
      <c r="H30" s="278"/>
      <c r="I30" s="277"/>
      <c r="J30" s="279"/>
      <c r="K30" s="280"/>
      <c r="L30" s="281"/>
      <c r="M30" s="282"/>
      <c r="N30" s="244"/>
      <c r="O30" s="240"/>
      <c r="P30" s="218"/>
      <c r="Q30" s="282"/>
      <c r="R30" s="280"/>
      <c r="S30" s="281"/>
      <c r="T30" s="246"/>
      <c r="U30" s="245"/>
      <c r="V30" s="283"/>
      <c r="AG30"/>
      <c r="AH30"/>
      <c r="AI30"/>
      <c r="AJ30"/>
    </row>
    <row r="31" spans="1:36" ht="23.25" customHeight="1">
      <c r="B31" s="91">
        <v>20</v>
      </c>
      <c r="C31" s="266"/>
      <c r="D31" s="266"/>
      <c r="E31" s="266"/>
      <c r="F31" s="266"/>
      <c r="G31" s="277"/>
      <c r="H31" s="278"/>
      <c r="I31" s="277"/>
      <c r="J31" s="279"/>
      <c r="K31" s="280"/>
      <c r="L31" s="281"/>
      <c r="M31" s="282"/>
      <c r="N31" s="244"/>
      <c r="O31" s="240"/>
      <c r="P31" s="218"/>
      <c r="Q31" s="282"/>
      <c r="R31" s="280"/>
      <c r="S31" s="281"/>
      <c r="T31" s="246"/>
      <c r="U31" s="245"/>
      <c r="V31" s="283"/>
      <c r="AG31"/>
      <c r="AH31"/>
      <c r="AI31"/>
      <c r="AJ31"/>
    </row>
    <row r="32" spans="1:36" ht="23.25" customHeight="1">
      <c r="B32" s="91">
        <v>21</v>
      </c>
      <c r="C32" s="266"/>
      <c r="D32" s="266"/>
      <c r="E32" s="266"/>
      <c r="F32" s="266"/>
      <c r="G32" s="277"/>
      <c r="H32" s="278"/>
      <c r="I32" s="277"/>
      <c r="J32" s="279"/>
      <c r="K32" s="280"/>
      <c r="L32" s="281"/>
      <c r="M32" s="282"/>
      <c r="N32" s="244"/>
      <c r="O32" s="240"/>
      <c r="P32" s="218"/>
      <c r="Q32" s="282"/>
      <c r="R32" s="280"/>
      <c r="S32" s="281"/>
      <c r="T32" s="246"/>
      <c r="U32" s="245"/>
      <c r="V32" s="283"/>
      <c r="AG32"/>
      <c r="AH32"/>
      <c r="AI32"/>
      <c r="AJ32"/>
    </row>
    <row r="33" spans="2:39" ht="23.25" customHeight="1">
      <c r="B33" s="91">
        <v>22</v>
      </c>
      <c r="C33" s="266"/>
      <c r="D33" s="266"/>
      <c r="E33" s="266"/>
      <c r="F33" s="266"/>
      <c r="G33" s="277"/>
      <c r="H33" s="278"/>
      <c r="I33" s="277"/>
      <c r="J33" s="279"/>
      <c r="K33" s="280"/>
      <c r="L33" s="281"/>
      <c r="M33" s="282"/>
      <c r="N33" s="244"/>
      <c r="O33" s="240"/>
      <c r="P33" s="218"/>
      <c r="Q33" s="282"/>
      <c r="R33" s="280"/>
      <c r="S33" s="281"/>
      <c r="T33" s="246"/>
      <c r="U33" s="245"/>
      <c r="V33" s="283"/>
      <c r="AG33"/>
      <c r="AH33"/>
      <c r="AI33"/>
      <c r="AJ33"/>
    </row>
    <row r="34" spans="2:39" s="33" customFormat="1" ht="23.25" customHeight="1">
      <c r="B34" s="91">
        <v>23</v>
      </c>
      <c r="C34" s="266"/>
      <c r="D34" s="266"/>
      <c r="E34" s="266"/>
      <c r="F34" s="266"/>
      <c r="G34" s="277"/>
      <c r="H34" s="278"/>
      <c r="I34" s="277"/>
      <c r="J34" s="279"/>
      <c r="K34" s="280"/>
      <c r="L34" s="281"/>
      <c r="M34" s="282"/>
      <c r="N34" s="244"/>
      <c r="O34" s="240"/>
      <c r="P34" s="218"/>
      <c r="Q34" s="282"/>
      <c r="R34" s="280"/>
      <c r="S34" s="281"/>
      <c r="T34" s="246"/>
      <c r="U34" s="245"/>
      <c r="V34" s="283"/>
      <c r="AG34"/>
      <c r="AH34"/>
      <c r="AI34"/>
      <c r="AJ34"/>
    </row>
    <row r="35" spans="2:39" s="33" customFormat="1" ht="23.25" customHeight="1">
      <c r="B35" s="91">
        <v>24</v>
      </c>
      <c r="C35" s="266"/>
      <c r="D35" s="266"/>
      <c r="E35" s="266"/>
      <c r="F35" s="266"/>
      <c r="G35" s="277"/>
      <c r="H35" s="278"/>
      <c r="I35" s="277"/>
      <c r="J35" s="279"/>
      <c r="K35" s="280"/>
      <c r="L35" s="281"/>
      <c r="M35" s="282"/>
      <c r="N35" s="244"/>
      <c r="O35" s="240"/>
      <c r="P35" s="218"/>
      <c r="Q35" s="282"/>
      <c r="R35" s="280"/>
      <c r="S35" s="281"/>
      <c r="T35" s="246"/>
      <c r="U35" s="245"/>
      <c r="V35" s="283"/>
      <c r="AG35"/>
      <c r="AH35"/>
      <c r="AI35"/>
      <c r="AJ35"/>
    </row>
    <row r="36" spans="2:39" s="33" customFormat="1" ht="23.25" customHeight="1">
      <c r="B36" s="91">
        <v>25</v>
      </c>
      <c r="C36" s="266"/>
      <c r="D36" s="266"/>
      <c r="E36" s="266"/>
      <c r="F36" s="266"/>
      <c r="G36" s="277"/>
      <c r="H36" s="278"/>
      <c r="I36" s="277"/>
      <c r="J36" s="279"/>
      <c r="K36" s="280"/>
      <c r="L36" s="281"/>
      <c r="M36" s="282"/>
      <c r="N36" s="244"/>
      <c r="O36" s="240"/>
      <c r="P36" s="218"/>
      <c r="Q36" s="282"/>
      <c r="R36" s="280"/>
      <c r="S36" s="281"/>
      <c r="T36" s="246"/>
      <c r="U36" s="245"/>
      <c r="V36" s="283"/>
      <c r="AG36"/>
      <c r="AH36"/>
      <c r="AI36"/>
      <c r="AJ36"/>
    </row>
    <row r="37" spans="2:39" s="33" customFormat="1" ht="23.25" customHeight="1">
      <c r="B37" s="91">
        <v>26</v>
      </c>
      <c r="C37" s="266"/>
      <c r="D37" s="266"/>
      <c r="E37" s="266"/>
      <c r="F37" s="266"/>
      <c r="G37" s="277"/>
      <c r="H37" s="278"/>
      <c r="I37" s="277"/>
      <c r="J37" s="279"/>
      <c r="K37" s="280"/>
      <c r="L37" s="281"/>
      <c r="M37" s="282"/>
      <c r="N37" s="244"/>
      <c r="O37" s="240"/>
      <c r="P37" s="218"/>
      <c r="Q37" s="282"/>
      <c r="R37" s="280"/>
      <c r="S37" s="281"/>
      <c r="T37" s="246"/>
      <c r="U37" s="245"/>
      <c r="V37" s="283"/>
      <c r="AG37"/>
      <c r="AH37"/>
      <c r="AI37"/>
      <c r="AJ37"/>
    </row>
    <row r="38" spans="2:39" s="33" customFormat="1" ht="23.25" customHeight="1">
      <c r="B38" s="91">
        <v>27</v>
      </c>
      <c r="C38" s="266"/>
      <c r="D38" s="266"/>
      <c r="E38" s="266"/>
      <c r="F38" s="266"/>
      <c r="G38" s="277"/>
      <c r="H38" s="278"/>
      <c r="I38" s="277"/>
      <c r="J38" s="279"/>
      <c r="K38" s="280"/>
      <c r="L38" s="281"/>
      <c r="M38" s="282"/>
      <c r="N38" s="244"/>
      <c r="O38" s="240"/>
      <c r="P38" s="218"/>
      <c r="Q38" s="282"/>
      <c r="R38" s="280"/>
      <c r="S38" s="281"/>
      <c r="T38" s="246"/>
      <c r="U38" s="245"/>
      <c r="V38" s="283"/>
      <c r="AG38"/>
      <c r="AH38"/>
      <c r="AI38"/>
      <c r="AJ38"/>
    </row>
    <row r="39" spans="2:39" s="33" customFormat="1" ht="23.25" customHeight="1">
      <c r="B39" s="91">
        <v>28</v>
      </c>
      <c r="C39" s="266"/>
      <c r="D39" s="266"/>
      <c r="E39" s="266"/>
      <c r="F39" s="266"/>
      <c r="G39" s="277"/>
      <c r="H39" s="278"/>
      <c r="I39" s="277"/>
      <c r="J39" s="279"/>
      <c r="K39" s="280"/>
      <c r="L39" s="281"/>
      <c r="M39" s="282"/>
      <c r="N39" s="244"/>
      <c r="O39" s="240"/>
      <c r="P39" s="218"/>
      <c r="Q39" s="282"/>
      <c r="R39" s="280"/>
      <c r="S39" s="281"/>
      <c r="T39" s="246"/>
      <c r="U39" s="245"/>
      <c r="V39" s="283"/>
      <c r="AG39"/>
      <c r="AH39"/>
      <c r="AI39"/>
      <c r="AJ39"/>
    </row>
    <row r="40" spans="2:39" s="33" customFormat="1" ht="23.25" customHeight="1">
      <c r="B40" s="91">
        <v>29</v>
      </c>
      <c r="C40" s="266"/>
      <c r="D40" s="266"/>
      <c r="E40" s="266"/>
      <c r="F40" s="266"/>
      <c r="G40" s="277"/>
      <c r="H40" s="278"/>
      <c r="I40" s="277"/>
      <c r="J40" s="279"/>
      <c r="K40" s="280"/>
      <c r="L40" s="281"/>
      <c r="M40" s="282"/>
      <c r="N40" s="244"/>
      <c r="O40" s="240"/>
      <c r="P40" s="218"/>
      <c r="Q40" s="282"/>
      <c r="R40" s="280"/>
      <c r="S40" s="281"/>
      <c r="T40" s="246"/>
      <c r="U40" s="245"/>
      <c r="V40" s="283"/>
      <c r="AG40"/>
      <c r="AH40"/>
      <c r="AI40"/>
      <c r="AJ40"/>
    </row>
    <row r="41" spans="2:39" s="33" customFormat="1" ht="23.25" customHeight="1">
      <c r="B41" s="91">
        <v>30</v>
      </c>
      <c r="C41" s="266"/>
      <c r="D41" s="266"/>
      <c r="E41" s="266"/>
      <c r="F41" s="266"/>
      <c r="G41" s="277"/>
      <c r="H41" s="278"/>
      <c r="I41" s="277"/>
      <c r="J41" s="279"/>
      <c r="K41" s="280"/>
      <c r="L41" s="281"/>
      <c r="M41" s="282"/>
      <c r="N41" s="244"/>
      <c r="O41" s="240"/>
      <c r="P41" s="218"/>
      <c r="Q41" s="282"/>
      <c r="R41" s="280"/>
      <c r="S41" s="281"/>
      <c r="T41" s="246"/>
      <c r="U41" s="245"/>
      <c r="V41" s="283"/>
      <c r="AG41"/>
      <c r="AH41"/>
      <c r="AI41"/>
      <c r="AJ41"/>
    </row>
    <row r="42" spans="2:39" s="32" customFormat="1" ht="23.25" customHeight="1" thickBot="1">
      <c r="B42" s="92">
        <v>31</v>
      </c>
      <c r="C42" s="284"/>
      <c r="D42" s="284"/>
      <c r="E42" s="284"/>
      <c r="F42" s="284"/>
      <c r="G42" s="285"/>
      <c r="H42" s="286"/>
      <c r="I42" s="285"/>
      <c r="J42" s="287"/>
      <c r="K42" s="288"/>
      <c r="L42" s="289"/>
      <c r="M42" s="290"/>
      <c r="N42" s="291"/>
      <c r="O42" s="292"/>
      <c r="P42" s="293"/>
      <c r="Q42" s="290"/>
      <c r="R42" s="288"/>
      <c r="S42" s="289"/>
      <c r="T42" s="294"/>
      <c r="U42" s="295"/>
      <c r="V42" s="296"/>
      <c r="AG42"/>
      <c r="AH42"/>
      <c r="AI42"/>
      <c r="AJ42"/>
    </row>
    <row r="43" spans="2:39" s="32" customFormat="1" ht="23.25" customHeight="1">
      <c r="B43" s="87" t="s">
        <v>81</v>
      </c>
      <c r="C43" s="72">
        <f>SUM(C12:C42)</f>
        <v>0</v>
      </c>
      <c r="D43" s="72">
        <f>SUM(D12:D42)</f>
        <v>0</v>
      </c>
      <c r="E43" s="72">
        <f>SUM(E12:E42)</f>
        <v>0</v>
      </c>
      <c r="F43" s="72">
        <f>SUM(F12:F42)</f>
        <v>0</v>
      </c>
      <c r="G43" s="73"/>
      <c r="H43" s="74"/>
      <c r="I43" s="73"/>
      <c r="J43" s="75"/>
      <c r="K43" s="73"/>
      <c r="L43" s="75"/>
      <c r="M43" s="76"/>
      <c r="N43" s="73"/>
      <c r="O43" s="74"/>
      <c r="P43" s="75"/>
      <c r="Q43" s="76"/>
      <c r="R43" s="73"/>
      <c r="S43" s="75"/>
      <c r="T43" s="73"/>
      <c r="U43" s="75"/>
      <c r="V43" s="77"/>
      <c r="AG43"/>
      <c r="AH43"/>
      <c r="AI43"/>
      <c r="AJ43"/>
    </row>
    <row r="44" spans="2:39" s="33" customFormat="1" ht="23.25" customHeight="1">
      <c r="B44" s="88" t="s">
        <v>82</v>
      </c>
      <c r="C44" s="78">
        <f>IF(SUM(C12:C42)=0,0,AVERAGE(C12:C42))</f>
        <v>0</v>
      </c>
      <c r="D44" s="78">
        <f t="shared" ref="D44:V44" si="0">IF(SUM(D12:D42)=0,0,AVERAGE(D12:D42))</f>
        <v>0</v>
      </c>
      <c r="E44" s="78">
        <f t="shared" si="0"/>
        <v>0</v>
      </c>
      <c r="F44" s="78">
        <f t="shared" si="0"/>
        <v>0</v>
      </c>
      <c r="G44" s="108">
        <f t="shared" si="0"/>
        <v>0</v>
      </c>
      <c r="H44" s="109">
        <f t="shared" si="0"/>
        <v>0</v>
      </c>
      <c r="I44" s="108">
        <f t="shared" si="0"/>
        <v>0</v>
      </c>
      <c r="J44" s="110">
        <f t="shared" si="0"/>
        <v>0</v>
      </c>
      <c r="K44" s="108">
        <f t="shared" si="0"/>
        <v>0</v>
      </c>
      <c r="L44" s="110">
        <f t="shared" si="0"/>
        <v>0</v>
      </c>
      <c r="M44" s="111">
        <f t="shared" si="0"/>
        <v>0</v>
      </c>
      <c r="N44" s="108">
        <f t="shared" si="0"/>
        <v>0</v>
      </c>
      <c r="O44" s="109">
        <f t="shared" si="0"/>
        <v>0</v>
      </c>
      <c r="P44" s="110">
        <f t="shared" si="0"/>
        <v>0</v>
      </c>
      <c r="Q44" s="111">
        <f t="shared" si="0"/>
        <v>0</v>
      </c>
      <c r="R44" s="108">
        <f t="shared" si="0"/>
        <v>0</v>
      </c>
      <c r="S44" s="110">
        <f t="shared" si="0"/>
        <v>0</v>
      </c>
      <c r="T44" s="108">
        <f t="shared" si="0"/>
        <v>0</v>
      </c>
      <c r="U44" s="110">
        <f t="shared" si="0"/>
        <v>0</v>
      </c>
      <c r="V44" s="112">
        <f t="shared" si="0"/>
        <v>0</v>
      </c>
      <c r="AG44"/>
      <c r="AH44"/>
      <c r="AI44"/>
      <c r="AJ44"/>
    </row>
    <row r="45" spans="2:39" s="33" customFormat="1" ht="23.25" customHeight="1">
      <c r="B45" s="87" t="s">
        <v>83</v>
      </c>
      <c r="C45" s="78">
        <f>MAX(C12:C42)</f>
        <v>0</v>
      </c>
      <c r="D45" s="78">
        <f>MAX(D12:D42)</f>
        <v>0</v>
      </c>
      <c r="E45" s="78">
        <f>MAX(E12:E42)</f>
        <v>0</v>
      </c>
      <c r="F45" s="78">
        <f>MAX(F12:F42)</f>
        <v>0</v>
      </c>
      <c r="G45" s="108">
        <f t="shared" ref="G45:V45" si="1">MAX(G12:G42)</f>
        <v>0</v>
      </c>
      <c r="H45" s="109">
        <f t="shared" si="1"/>
        <v>0</v>
      </c>
      <c r="I45" s="108">
        <f t="shared" si="1"/>
        <v>0</v>
      </c>
      <c r="J45" s="110">
        <f t="shared" si="1"/>
        <v>0</v>
      </c>
      <c r="K45" s="108">
        <f t="shared" si="1"/>
        <v>0</v>
      </c>
      <c r="L45" s="110">
        <f t="shared" si="1"/>
        <v>0</v>
      </c>
      <c r="M45" s="111">
        <f t="shared" si="1"/>
        <v>0</v>
      </c>
      <c r="N45" s="108">
        <f t="shared" si="1"/>
        <v>0</v>
      </c>
      <c r="O45" s="109">
        <f t="shared" si="1"/>
        <v>0</v>
      </c>
      <c r="P45" s="110">
        <f t="shared" si="1"/>
        <v>0</v>
      </c>
      <c r="Q45" s="111">
        <f t="shared" si="1"/>
        <v>0</v>
      </c>
      <c r="R45" s="108">
        <f t="shared" si="1"/>
        <v>0</v>
      </c>
      <c r="S45" s="110">
        <f t="shared" si="1"/>
        <v>0</v>
      </c>
      <c r="T45" s="108">
        <f t="shared" si="1"/>
        <v>0</v>
      </c>
      <c r="U45" s="110">
        <f t="shared" si="1"/>
        <v>0</v>
      </c>
      <c r="V45" s="112">
        <f t="shared" si="1"/>
        <v>0</v>
      </c>
      <c r="AG45"/>
      <c r="AH45"/>
      <c r="AI45"/>
      <c r="AJ45"/>
    </row>
    <row r="46" spans="2:39" s="33" customFormat="1" ht="23.25" customHeight="1" thickBot="1">
      <c r="B46" s="89" t="s">
        <v>84</v>
      </c>
      <c r="C46" s="79">
        <f>MIN(C12:C42)</f>
        <v>0</v>
      </c>
      <c r="D46" s="79">
        <f>MIN(D12:D42)</f>
        <v>0</v>
      </c>
      <c r="E46" s="79">
        <f>MIN(E12:E42)</f>
        <v>0</v>
      </c>
      <c r="F46" s="79">
        <f>MIN(F12:F42)</f>
        <v>0</v>
      </c>
      <c r="G46" s="113">
        <f t="shared" ref="G46:V46" si="2">MIN(G12:G42)</f>
        <v>0</v>
      </c>
      <c r="H46" s="114">
        <f t="shared" si="2"/>
        <v>0</v>
      </c>
      <c r="I46" s="113">
        <f t="shared" si="2"/>
        <v>0</v>
      </c>
      <c r="J46" s="115">
        <f t="shared" si="2"/>
        <v>0</v>
      </c>
      <c r="K46" s="113">
        <f t="shared" si="2"/>
        <v>0</v>
      </c>
      <c r="L46" s="115">
        <f t="shared" si="2"/>
        <v>0</v>
      </c>
      <c r="M46" s="116">
        <f t="shared" si="2"/>
        <v>0</v>
      </c>
      <c r="N46" s="113">
        <f t="shared" si="2"/>
        <v>0</v>
      </c>
      <c r="O46" s="114">
        <f t="shared" si="2"/>
        <v>0</v>
      </c>
      <c r="P46" s="115">
        <f t="shared" si="2"/>
        <v>0</v>
      </c>
      <c r="Q46" s="116">
        <f t="shared" si="2"/>
        <v>0</v>
      </c>
      <c r="R46" s="113">
        <f t="shared" si="2"/>
        <v>0</v>
      </c>
      <c r="S46" s="115">
        <f t="shared" si="2"/>
        <v>0</v>
      </c>
      <c r="T46" s="113">
        <f t="shared" si="2"/>
        <v>0</v>
      </c>
      <c r="U46" s="115">
        <f t="shared" si="2"/>
        <v>0</v>
      </c>
      <c r="V46" s="117">
        <f t="shared" si="2"/>
        <v>0</v>
      </c>
      <c r="AG46"/>
      <c r="AH46"/>
      <c r="AI46"/>
      <c r="AJ46"/>
    </row>
    <row r="47" spans="2:39" s="65" customFormat="1" ht="42" customHeight="1">
      <c r="B47" s="66"/>
      <c r="C47" s="70" t="s">
        <v>23</v>
      </c>
      <c r="D47" s="94"/>
      <c r="E47" s="331" t="s">
        <v>24</v>
      </c>
      <c r="F47" s="331"/>
      <c r="G47" s="93">
        <f>E43-D47</f>
        <v>0</v>
      </c>
      <c r="H47" s="336" t="s">
        <v>67</v>
      </c>
      <c r="I47" s="337"/>
      <c r="J47" s="69">
        <f>IF(E43=0,0,G47/E43)</f>
        <v>0</v>
      </c>
      <c r="L47" s="67" t="s">
        <v>25</v>
      </c>
      <c r="M47" s="332"/>
      <c r="N47" s="332"/>
      <c r="O47" s="332"/>
      <c r="P47" s="332"/>
      <c r="Q47" s="332"/>
      <c r="R47" s="67" t="s">
        <v>26</v>
      </c>
      <c r="S47" s="332"/>
      <c r="T47" s="332"/>
      <c r="U47" s="332"/>
      <c r="V47" s="332"/>
      <c r="W47"/>
      <c r="AJ47" s="68"/>
      <c r="AK47" s="68"/>
      <c r="AL47" s="68"/>
      <c r="AM47" s="68"/>
    </row>
    <row r="48" spans="2:39" s="35" customFormat="1" ht="23.25" customHeight="1"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 s="36"/>
      <c r="AI48" s="36"/>
      <c r="AJ48" s="36"/>
      <c r="AK48" s="36"/>
      <c r="AL48" s="36"/>
      <c r="AM48" s="36"/>
    </row>
    <row r="49" spans="1:39" s="33" customFormat="1" ht="12.95" customHeight="1">
      <c r="B49" s="37"/>
      <c r="H49" s="32"/>
      <c r="I49" s="32"/>
      <c r="J49" s="32"/>
      <c r="K49" s="32"/>
      <c r="X49" s="38"/>
      <c r="Y49"/>
      <c r="Z49"/>
      <c r="AA49"/>
      <c r="AB49"/>
      <c r="AC49"/>
      <c r="AD49"/>
      <c r="AE49"/>
      <c r="AF49"/>
      <c r="AG49"/>
      <c r="AH49"/>
      <c r="AI49"/>
      <c r="AJ49"/>
      <c r="AK49"/>
      <c r="AL49" s="39"/>
      <c r="AM49" s="32"/>
    </row>
    <row r="50" spans="1:39">
      <c r="A50" s="34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</row>
    <row r="51" spans="1:39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</row>
    <row r="52" spans="1:39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</row>
    <row r="53" spans="1:39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</row>
    <row r="54" spans="1:39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</row>
    <row r="55" spans="1:39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</row>
    <row r="56" spans="1:39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</row>
    <row r="57" spans="1:39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</row>
    <row r="58" spans="1:39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</row>
    <row r="59" spans="1:39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</row>
    <row r="60" spans="1:39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</row>
    <row r="61" spans="1:39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</row>
    <row r="62" spans="1:39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</row>
    <row r="63" spans="1:39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</row>
    <row r="64" spans="1:39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</row>
    <row r="65" spans="2:39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</row>
    <row r="66" spans="2:39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</row>
    <row r="67" spans="2:39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</row>
    <row r="68" spans="2:39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</row>
    <row r="69" spans="2:39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</row>
    <row r="70" spans="2:39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</row>
    <row r="71" spans="2:39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</row>
    <row r="72" spans="2:39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</row>
    <row r="73" spans="2:39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</row>
    <row r="74" spans="2:39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</row>
    <row r="75" spans="2:39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</row>
    <row r="76" spans="2:39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</row>
  </sheetData>
  <sheetProtection password="C724" sheet="1" selectLockedCells="1"/>
  <mergeCells count="27">
    <mergeCell ref="E47:F47"/>
    <mergeCell ref="S47:V47"/>
    <mergeCell ref="M47:Q47"/>
    <mergeCell ref="U9:U10"/>
    <mergeCell ref="V9:V10"/>
    <mergeCell ref="I9:J10"/>
    <mergeCell ref="K9:L10"/>
    <mergeCell ref="M9:M10"/>
    <mergeCell ref="H47:I47"/>
    <mergeCell ref="G8:V8"/>
    <mergeCell ref="C8:F8"/>
    <mergeCell ref="F9:F11"/>
    <mergeCell ref="N9:P10"/>
    <mergeCell ref="Q9:Q10"/>
    <mergeCell ref="R9:S10"/>
    <mergeCell ref="T9:T10"/>
    <mergeCell ref="G9:H10"/>
    <mergeCell ref="B8:B11"/>
    <mergeCell ref="H3:P3"/>
    <mergeCell ref="C1:V1"/>
    <mergeCell ref="D3:E3"/>
    <mergeCell ref="D5:E5"/>
    <mergeCell ref="S3:V3"/>
    <mergeCell ref="S5:V5"/>
    <mergeCell ref="C9:C11"/>
    <mergeCell ref="D9:D11"/>
    <mergeCell ref="E9:E11"/>
  </mergeCells>
  <phoneticPr fontId="46" type="noConversion"/>
  <printOptions horizontalCentered="1" verticalCentered="1"/>
  <pageMargins left="0.25" right="0.25" top="0.25" bottom="0.25" header="0.25" footer="0.25"/>
  <pageSetup scale="53" orientation="landscape" r:id="rId1"/>
  <headerFooter alignWithMargins="0">
    <oddFooter>&amp;CADEM Form 243 01/10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61"/>
  <sheetViews>
    <sheetView showGridLines="0" zoomScale="70" workbookViewId="0">
      <pane xSplit="2" ySplit="10" topLeftCell="C11" activePane="bottomRight" state="frozen"/>
      <selection activeCell="A12" sqref="A12:K12"/>
      <selection pane="topRight" activeCell="A12" sqref="A12:K12"/>
      <selection pane="bottomLeft" activeCell="A12" sqref="A12:K12"/>
      <selection pane="bottomRight" activeCell="D3" sqref="D3:E3"/>
    </sheetView>
  </sheetViews>
  <sheetFormatPr defaultRowHeight="12.75"/>
  <cols>
    <col min="1" max="1" width="3" customWidth="1"/>
    <col min="2" max="2" width="5.85546875" customWidth="1"/>
    <col min="3" max="8" width="10.7109375" customWidth="1"/>
    <col min="9" max="9" width="11.42578125" customWidth="1"/>
    <col min="10" max="10" width="12" customWidth="1"/>
    <col min="11" max="14" width="10.7109375" customWidth="1"/>
    <col min="15" max="15" width="11.5703125" customWidth="1"/>
    <col min="16" max="16" width="11.28515625" customWidth="1"/>
    <col min="17" max="17" width="13.5703125" customWidth="1"/>
    <col min="18" max="18" width="13.7109375" customWidth="1"/>
    <col min="19" max="23" width="10.7109375" customWidth="1"/>
  </cols>
  <sheetData>
    <row r="1" spans="1:47" ht="18.75">
      <c r="A1" s="1"/>
      <c r="C1" s="308" t="s">
        <v>117</v>
      </c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2"/>
      <c r="Y1" s="2"/>
      <c r="Z1" s="2"/>
      <c r="AD1" s="2"/>
      <c r="AE1" s="2"/>
      <c r="AF1" s="2"/>
      <c r="AG1" s="2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1"/>
      <c r="AU1" s="1"/>
    </row>
    <row r="2" spans="1:47" ht="8.25" customHeight="1">
      <c r="A2" s="3"/>
      <c r="B2" s="4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I2" s="5"/>
    </row>
    <row r="3" spans="1:47" ht="21" customHeight="1" thickBot="1">
      <c r="A3" s="6"/>
      <c r="B3" s="8"/>
      <c r="C3" s="44" t="s">
        <v>0</v>
      </c>
      <c r="D3" s="352"/>
      <c r="E3" s="352"/>
      <c r="F3" s="11"/>
      <c r="H3" s="44" t="s">
        <v>41</v>
      </c>
      <c r="I3" s="354"/>
      <c r="J3" s="354"/>
      <c r="K3" s="354"/>
      <c r="L3" s="354"/>
      <c r="M3" s="354"/>
      <c r="N3" s="354"/>
      <c r="O3" s="354"/>
      <c r="P3" s="44"/>
      <c r="Q3" s="44" t="s">
        <v>43</v>
      </c>
      <c r="R3" s="355"/>
      <c r="S3" s="355"/>
      <c r="T3" s="355"/>
      <c r="U3" s="355"/>
      <c r="V3" s="355"/>
      <c r="W3" s="355"/>
      <c r="AI3" s="14"/>
    </row>
    <row r="4" spans="1:47" ht="6" customHeight="1" thickBot="1">
      <c r="A4" s="6"/>
      <c r="B4" s="7"/>
      <c r="C4" s="18"/>
      <c r="D4" s="45"/>
      <c r="E4" s="46"/>
      <c r="F4" s="6"/>
      <c r="G4" s="6"/>
      <c r="H4" s="6"/>
      <c r="I4" s="6"/>
      <c r="J4" s="6"/>
      <c r="K4" s="6"/>
      <c r="L4" s="6"/>
      <c r="M4" s="18"/>
      <c r="N4" s="18"/>
      <c r="O4" s="18"/>
      <c r="P4" s="20"/>
      <c r="AI4" s="14"/>
    </row>
    <row r="5" spans="1:47" ht="24" customHeight="1" thickBot="1">
      <c r="A5" s="18"/>
      <c r="B5" s="8"/>
      <c r="C5" s="44" t="s">
        <v>2</v>
      </c>
      <c r="D5" s="353"/>
      <c r="E5" s="353"/>
      <c r="F5" s="47"/>
      <c r="G5" s="44"/>
      <c r="H5" s="44" t="s">
        <v>39</v>
      </c>
      <c r="I5" s="236">
        <v>0</v>
      </c>
      <c r="J5" s="236">
        <v>0</v>
      </c>
      <c r="K5" s="236">
        <v>0</v>
      </c>
      <c r="L5" s="236">
        <f>'Page 1'!K5</f>
        <v>1</v>
      </c>
      <c r="M5" s="236">
        <f>'Page 1'!L5</f>
        <v>2</v>
      </c>
      <c r="N5" s="236">
        <f>'Page 1'!M5</f>
        <v>3</v>
      </c>
      <c r="O5" s="237">
        <f>'Page 1'!N5</f>
        <v>4</v>
      </c>
      <c r="P5" s="44"/>
      <c r="AI5" s="20"/>
    </row>
    <row r="6" spans="1:47" ht="6.75" customHeight="1" thickBot="1">
      <c r="A6" s="21"/>
      <c r="B6" s="22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1"/>
      <c r="V6" s="24"/>
      <c r="W6" s="25"/>
      <c r="X6" s="24"/>
      <c r="Y6" s="21"/>
      <c r="Z6" s="21"/>
      <c r="AI6" s="21"/>
    </row>
    <row r="7" spans="1:47" ht="16.5" thickBot="1">
      <c r="B7" s="341" t="s">
        <v>5</v>
      </c>
      <c r="C7" s="342"/>
      <c r="D7" s="342"/>
      <c r="E7" s="342"/>
      <c r="F7" s="342"/>
      <c r="G7" s="342"/>
      <c r="H7" s="342"/>
      <c r="I7" s="342"/>
      <c r="J7" s="342"/>
      <c r="K7" s="342"/>
      <c r="L7" s="342"/>
      <c r="M7" s="342"/>
      <c r="N7" s="342"/>
      <c r="O7" s="342"/>
      <c r="P7" s="342"/>
      <c r="Q7" s="342"/>
      <c r="R7" s="342"/>
      <c r="S7" s="342"/>
      <c r="T7" s="342"/>
      <c r="U7" s="342"/>
      <c r="V7" s="342"/>
      <c r="W7" s="343"/>
    </row>
    <row r="8" spans="1:47" ht="53.25" customHeight="1" thickBot="1">
      <c r="B8" s="338" t="s">
        <v>7</v>
      </c>
      <c r="C8" s="319" t="s">
        <v>65</v>
      </c>
      <c r="D8" s="321"/>
      <c r="E8" s="319" t="s">
        <v>27</v>
      </c>
      <c r="F8" s="321"/>
      <c r="G8" s="346" t="s">
        <v>88</v>
      </c>
      <c r="H8" s="347"/>
      <c r="I8" s="347"/>
      <c r="J8" s="348"/>
      <c r="K8" s="319" t="s">
        <v>8</v>
      </c>
      <c r="L8" s="320"/>
      <c r="M8" s="320"/>
      <c r="N8" s="320"/>
      <c r="O8" s="320"/>
      <c r="P8" s="321"/>
      <c r="Q8" s="327" t="s">
        <v>89</v>
      </c>
      <c r="R8" s="328"/>
      <c r="S8" s="319" t="s">
        <v>9</v>
      </c>
      <c r="T8" s="320"/>
      <c r="U8" s="321"/>
      <c r="V8" s="327" t="s">
        <v>28</v>
      </c>
      <c r="W8" s="328"/>
    </row>
    <row r="9" spans="1:47" ht="15" customHeight="1" thickBot="1">
      <c r="B9" s="339"/>
      <c r="C9" s="322"/>
      <c r="D9" s="324"/>
      <c r="E9" s="322"/>
      <c r="F9" s="324"/>
      <c r="G9" s="53" t="s">
        <v>77</v>
      </c>
      <c r="H9" s="54" t="s">
        <v>77</v>
      </c>
      <c r="I9" s="55" t="s">
        <v>78</v>
      </c>
      <c r="J9" s="56" t="s">
        <v>78</v>
      </c>
      <c r="K9" s="52" t="s">
        <v>77</v>
      </c>
      <c r="L9" s="57" t="s">
        <v>77</v>
      </c>
      <c r="M9" s="52" t="s">
        <v>79</v>
      </c>
      <c r="N9" s="57" t="s">
        <v>79</v>
      </c>
      <c r="O9" s="52" t="s">
        <v>78</v>
      </c>
      <c r="P9" s="57" t="s">
        <v>78</v>
      </c>
      <c r="Q9" s="344"/>
      <c r="R9" s="345"/>
      <c r="S9" s="349"/>
      <c r="T9" s="350"/>
      <c r="U9" s="351"/>
      <c r="V9" s="329"/>
      <c r="W9" s="330"/>
    </row>
    <row r="10" spans="1:47" ht="13.5" thickBot="1">
      <c r="B10" s="340"/>
      <c r="C10" s="58" t="s">
        <v>64</v>
      </c>
      <c r="D10" s="59" t="s">
        <v>17</v>
      </c>
      <c r="E10" s="52" t="s">
        <v>64</v>
      </c>
      <c r="F10" s="57" t="s">
        <v>17</v>
      </c>
      <c r="G10" s="60" t="s">
        <v>64</v>
      </c>
      <c r="H10" s="61" t="s">
        <v>17</v>
      </c>
      <c r="I10" s="62" t="s">
        <v>64</v>
      </c>
      <c r="J10" s="52" t="s">
        <v>17</v>
      </c>
      <c r="K10" s="52" t="s">
        <v>64</v>
      </c>
      <c r="L10" s="57" t="s">
        <v>17</v>
      </c>
      <c r="M10" s="52" t="s">
        <v>64</v>
      </c>
      <c r="N10" s="57" t="s">
        <v>17</v>
      </c>
      <c r="O10" s="52" t="s">
        <v>64</v>
      </c>
      <c r="P10" s="57" t="s">
        <v>17</v>
      </c>
      <c r="Q10" s="52" t="s">
        <v>64</v>
      </c>
      <c r="R10" s="57" t="s">
        <v>17</v>
      </c>
      <c r="S10" s="52" t="s">
        <v>64</v>
      </c>
      <c r="T10" s="63" t="s">
        <v>17</v>
      </c>
      <c r="U10" s="57" t="s">
        <v>18</v>
      </c>
      <c r="V10" s="64" t="s">
        <v>64</v>
      </c>
      <c r="W10" s="57" t="s">
        <v>17</v>
      </c>
    </row>
    <row r="11" spans="1:47" ht="23.25" customHeight="1">
      <c r="B11" s="98">
        <v>1</v>
      </c>
      <c r="C11" s="238"/>
      <c r="D11" s="212"/>
      <c r="E11" s="239"/>
      <c r="F11" s="240"/>
      <c r="G11" s="241"/>
      <c r="H11" s="212"/>
      <c r="I11" s="242"/>
      <c r="J11" s="243"/>
      <c r="K11" s="244"/>
      <c r="L11" s="218"/>
      <c r="M11" s="244"/>
      <c r="N11" s="218"/>
      <c r="O11" s="244"/>
      <c r="P11" s="218"/>
      <c r="Q11" s="244"/>
      <c r="R11" s="245"/>
      <c r="S11" s="246"/>
      <c r="T11" s="214"/>
      <c r="U11" s="215"/>
      <c r="V11" s="247"/>
      <c r="W11" s="215"/>
    </row>
    <row r="12" spans="1:47" ht="23.25" customHeight="1">
      <c r="B12" s="99">
        <v>2</v>
      </c>
      <c r="C12" s="248"/>
      <c r="D12" s="218"/>
      <c r="E12" s="239"/>
      <c r="F12" s="240"/>
      <c r="G12" s="244"/>
      <c r="H12" s="218"/>
      <c r="I12" s="239"/>
      <c r="J12" s="240"/>
      <c r="K12" s="244"/>
      <c r="L12" s="218"/>
      <c r="M12" s="244"/>
      <c r="N12" s="218"/>
      <c r="O12" s="244"/>
      <c r="P12" s="218"/>
      <c r="Q12" s="244"/>
      <c r="R12" s="245"/>
      <c r="S12" s="246"/>
      <c r="T12" s="249"/>
      <c r="U12" s="245"/>
      <c r="V12" s="250"/>
      <c r="W12" s="245"/>
    </row>
    <row r="13" spans="1:47" ht="23.25" customHeight="1">
      <c r="B13" s="99">
        <v>3</v>
      </c>
      <c r="C13" s="248"/>
      <c r="D13" s="218"/>
      <c r="E13" s="239"/>
      <c r="F13" s="240"/>
      <c r="G13" s="244"/>
      <c r="H13" s="218"/>
      <c r="I13" s="239"/>
      <c r="J13" s="240"/>
      <c r="K13" s="244"/>
      <c r="L13" s="218"/>
      <c r="M13" s="244"/>
      <c r="N13" s="218"/>
      <c r="O13" s="244"/>
      <c r="P13" s="218"/>
      <c r="Q13" s="244"/>
      <c r="R13" s="245"/>
      <c r="S13" s="246"/>
      <c r="T13" s="249"/>
      <c r="U13" s="245"/>
      <c r="V13" s="250"/>
      <c r="W13" s="245"/>
    </row>
    <row r="14" spans="1:47" ht="23.25" customHeight="1">
      <c r="B14" s="99">
        <v>4</v>
      </c>
      <c r="C14" s="248"/>
      <c r="D14" s="218"/>
      <c r="E14" s="239"/>
      <c r="F14" s="240"/>
      <c r="G14" s="244"/>
      <c r="H14" s="218"/>
      <c r="I14" s="239"/>
      <c r="J14" s="240"/>
      <c r="K14" s="244"/>
      <c r="L14" s="218"/>
      <c r="M14" s="244"/>
      <c r="N14" s="218"/>
      <c r="O14" s="244"/>
      <c r="P14" s="218"/>
      <c r="Q14" s="244"/>
      <c r="R14" s="245"/>
      <c r="S14" s="246"/>
      <c r="T14" s="249"/>
      <c r="U14" s="245"/>
      <c r="V14" s="250"/>
      <c r="W14" s="245"/>
    </row>
    <row r="15" spans="1:47" ht="23.25" customHeight="1">
      <c r="B15" s="99">
        <v>5</v>
      </c>
      <c r="C15" s="248"/>
      <c r="D15" s="218"/>
      <c r="E15" s="239"/>
      <c r="F15" s="240"/>
      <c r="G15" s="244"/>
      <c r="H15" s="218"/>
      <c r="I15" s="239"/>
      <c r="J15" s="240"/>
      <c r="K15" s="244"/>
      <c r="L15" s="218"/>
      <c r="M15" s="244"/>
      <c r="N15" s="218"/>
      <c r="O15" s="244"/>
      <c r="P15" s="218"/>
      <c r="Q15" s="244"/>
      <c r="R15" s="245"/>
      <c r="S15" s="246"/>
      <c r="T15" s="249"/>
      <c r="U15" s="245"/>
      <c r="V15" s="250"/>
      <c r="W15" s="245"/>
    </row>
    <row r="16" spans="1:47" ht="23.25" customHeight="1">
      <c r="B16" s="99">
        <v>6</v>
      </c>
      <c r="C16" s="248"/>
      <c r="D16" s="218"/>
      <c r="E16" s="239"/>
      <c r="F16" s="240"/>
      <c r="G16" s="244"/>
      <c r="H16" s="218"/>
      <c r="I16" s="239"/>
      <c r="J16" s="240"/>
      <c r="K16" s="244"/>
      <c r="L16" s="218"/>
      <c r="M16" s="244"/>
      <c r="N16" s="218"/>
      <c r="O16" s="244"/>
      <c r="P16" s="218"/>
      <c r="Q16" s="244"/>
      <c r="R16" s="245"/>
      <c r="S16" s="246"/>
      <c r="T16" s="249"/>
      <c r="U16" s="245"/>
      <c r="V16" s="250"/>
      <c r="W16" s="245"/>
    </row>
    <row r="17" spans="2:23" ht="23.25" customHeight="1">
      <c r="B17" s="99">
        <v>7</v>
      </c>
      <c r="C17" s="248"/>
      <c r="D17" s="218"/>
      <c r="E17" s="239"/>
      <c r="F17" s="240"/>
      <c r="G17" s="244"/>
      <c r="H17" s="218"/>
      <c r="I17" s="239"/>
      <c r="J17" s="240"/>
      <c r="K17" s="244"/>
      <c r="L17" s="218"/>
      <c r="M17" s="244"/>
      <c r="N17" s="218"/>
      <c r="O17" s="244"/>
      <c r="P17" s="218"/>
      <c r="Q17" s="244"/>
      <c r="R17" s="245"/>
      <c r="S17" s="246"/>
      <c r="T17" s="249"/>
      <c r="U17" s="245"/>
      <c r="V17" s="250"/>
      <c r="W17" s="245"/>
    </row>
    <row r="18" spans="2:23" ht="23.25" customHeight="1">
      <c r="B18" s="99">
        <v>8</v>
      </c>
      <c r="C18" s="251"/>
      <c r="D18" s="222"/>
      <c r="E18" s="252"/>
      <c r="F18" s="253"/>
      <c r="G18" s="254"/>
      <c r="H18" s="222"/>
      <c r="I18" s="252"/>
      <c r="J18" s="253"/>
      <c r="K18" s="254"/>
      <c r="L18" s="222"/>
      <c r="M18" s="254"/>
      <c r="N18" s="222"/>
      <c r="O18" s="254"/>
      <c r="P18" s="222"/>
      <c r="Q18" s="254"/>
      <c r="R18" s="225"/>
      <c r="S18" s="255"/>
      <c r="T18" s="224"/>
      <c r="U18" s="225"/>
      <c r="V18" s="256"/>
      <c r="W18" s="225"/>
    </row>
    <row r="19" spans="2:23" ht="23.25" customHeight="1">
      <c r="B19" s="99">
        <v>9</v>
      </c>
      <c r="C19" s="248"/>
      <c r="D19" s="218"/>
      <c r="E19" s="239"/>
      <c r="F19" s="240"/>
      <c r="G19" s="244"/>
      <c r="H19" s="218"/>
      <c r="I19" s="239"/>
      <c r="J19" s="240"/>
      <c r="K19" s="244"/>
      <c r="L19" s="218"/>
      <c r="M19" s="244"/>
      <c r="N19" s="218"/>
      <c r="O19" s="244"/>
      <c r="P19" s="218"/>
      <c r="Q19" s="244"/>
      <c r="R19" s="245"/>
      <c r="S19" s="246"/>
      <c r="T19" s="249"/>
      <c r="U19" s="245"/>
      <c r="V19" s="250"/>
      <c r="W19" s="245"/>
    </row>
    <row r="20" spans="2:23" ht="23.25" customHeight="1">
      <c r="B20" s="99">
        <v>10</v>
      </c>
      <c r="C20" s="248"/>
      <c r="D20" s="218"/>
      <c r="E20" s="239"/>
      <c r="F20" s="240"/>
      <c r="G20" s="244"/>
      <c r="H20" s="218"/>
      <c r="I20" s="239"/>
      <c r="J20" s="240"/>
      <c r="K20" s="244"/>
      <c r="L20" s="218"/>
      <c r="M20" s="244"/>
      <c r="N20" s="218"/>
      <c r="O20" s="244"/>
      <c r="P20" s="218"/>
      <c r="Q20" s="244"/>
      <c r="R20" s="245"/>
      <c r="S20" s="246"/>
      <c r="T20" s="249"/>
      <c r="U20" s="245"/>
      <c r="V20" s="250"/>
      <c r="W20" s="245"/>
    </row>
    <row r="21" spans="2:23" ht="23.25" customHeight="1">
      <c r="B21" s="99">
        <v>11</v>
      </c>
      <c r="C21" s="248"/>
      <c r="D21" s="218"/>
      <c r="E21" s="239"/>
      <c r="F21" s="240"/>
      <c r="G21" s="244"/>
      <c r="H21" s="218"/>
      <c r="I21" s="239"/>
      <c r="J21" s="240"/>
      <c r="K21" s="244"/>
      <c r="L21" s="218"/>
      <c r="M21" s="244"/>
      <c r="N21" s="218"/>
      <c r="O21" s="244"/>
      <c r="P21" s="218"/>
      <c r="Q21" s="244"/>
      <c r="R21" s="245"/>
      <c r="S21" s="246"/>
      <c r="T21" s="249"/>
      <c r="U21" s="245"/>
      <c r="V21" s="250"/>
      <c r="W21" s="245"/>
    </row>
    <row r="22" spans="2:23" ht="23.25" customHeight="1">
      <c r="B22" s="99">
        <v>12</v>
      </c>
      <c r="C22" s="251"/>
      <c r="D22" s="222"/>
      <c r="E22" s="252"/>
      <c r="F22" s="253"/>
      <c r="G22" s="254"/>
      <c r="H22" s="222"/>
      <c r="I22" s="252"/>
      <c r="J22" s="253"/>
      <c r="K22" s="254"/>
      <c r="L22" s="222"/>
      <c r="M22" s="254"/>
      <c r="N22" s="222"/>
      <c r="O22" s="254"/>
      <c r="P22" s="222"/>
      <c r="Q22" s="254"/>
      <c r="R22" s="225"/>
      <c r="S22" s="255"/>
      <c r="T22" s="224"/>
      <c r="U22" s="225"/>
      <c r="V22" s="256"/>
      <c r="W22" s="225"/>
    </row>
    <row r="23" spans="2:23" ht="23.25" customHeight="1">
      <c r="B23" s="99">
        <v>13</v>
      </c>
      <c r="C23" s="248"/>
      <c r="D23" s="218"/>
      <c r="E23" s="239"/>
      <c r="F23" s="240"/>
      <c r="G23" s="244"/>
      <c r="H23" s="218"/>
      <c r="I23" s="239"/>
      <c r="J23" s="240"/>
      <c r="K23" s="244"/>
      <c r="L23" s="218"/>
      <c r="M23" s="244"/>
      <c r="N23" s="218"/>
      <c r="O23" s="244"/>
      <c r="P23" s="218"/>
      <c r="Q23" s="244"/>
      <c r="R23" s="245"/>
      <c r="S23" s="246"/>
      <c r="T23" s="249"/>
      <c r="U23" s="245"/>
      <c r="V23" s="250"/>
      <c r="W23" s="245"/>
    </row>
    <row r="24" spans="2:23" ht="23.25" customHeight="1">
      <c r="B24" s="99">
        <v>14</v>
      </c>
      <c r="C24" s="251"/>
      <c r="D24" s="222"/>
      <c r="E24" s="252"/>
      <c r="F24" s="253"/>
      <c r="G24" s="254"/>
      <c r="H24" s="222"/>
      <c r="I24" s="252"/>
      <c r="J24" s="253"/>
      <c r="K24" s="254"/>
      <c r="L24" s="222"/>
      <c r="M24" s="254"/>
      <c r="N24" s="222"/>
      <c r="O24" s="254"/>
      <c r="P24" s="222"/>
      <c r="Q24" s="254"/>
      <c r="R24" s="225"/>
      <c r="S24" s="255"/>
      <c r="T24" s="224"/>
      <c r="U24" s="225"/>
      <c r="V24" s="256"/>
      <c r="W24" s="225"/>
    </row>
    <row r="25" spans="2:23" ht="23.25" customHeight="1">
      <c r="B25" s="99">
        <v>15</v>
      </c>
      <c r="C25" s="248"/>
      <c r="D25" s="218"/>
      <c r="E25" s="239"/>
      <c r="F25" s="240"/>
      <c r="G25" s="244"/>
      <c r="H25" s="218"/>
      <c r="I25" s="239"/>
      <c r="J25" s="240"/>
      <c r="K25" s="244"/>
      <c r="L25" s="218"/>
      <c r="M25" s="244"/>
      <c r="N25" s="218"/>
      <c r="O25" s="244"/>
      <c r="P25" s="218"/>
      <c r="Q25" s="244"/>
      <c r="R25" s="245"/>
      <c r="S25" s="246"/>
      <c r="T25" s="249"/>
      <c r="U25" s="245"/>
      <c r="V25" s="250"/>
      <c r="W25" s="245"/>
    </row>
    <row r="26" spans="2:23" ht="23.25" customHeight="1">
      <c r="B26" s="99">
        <v>16</v>
      </c>
      <c r="C26" s="248"/>
      <c r="D26" s="218"/>
      <c r="E26" s="239"/>
      <c r="F26" s="240"/>
      <c r="G26" s="244"/>
      <c r="H26" s="218"/>
      <c r="I26" s="239"/>
      <c r="J26" s="240"/>
      <c r="K26" s="244"/>
      <c r="L26" s="218"/>
      <c r="M26" s="244"/>
      <c r="N26" s="218"/>
      <c r="O26" s="244"/>
      <c r="P26" s="218"/>
      <c r="Q26" s="244"/>
      <c r="R26" s="245"/>
      <c r="S26" s="246"/>
      <c r="T26" s="249"/>
      <c r="U26" s="245"/>
      <c r="V26" s="250"/>
      <c r="W26" s="245"/>
    </row>
    <row r="27" spans="2:23" ht="23.25" customHeight="1">
      <c r="B27" s="99">
        <v>17</v>
      </c>
      <c r="C27" s="248"/>
      <c r="D27" s="218"/>
      <c r="E27" s="239"/>
      <c r="F27" s="240"/>
      <c r="G27" s="244"/>
      <c r="H27" s="218"/>
      <c r="I27" s="239"/>
      <c r="J27" s="240"/>
      <c r="K27" s="244"/>
      <c r="L27" s="218"/>
      <c r="M27" s="244"/>
      <c r="N27" s="218"/>
      <c r="O27" s="244"/>
      <c r="P27" s="218"/>
      <c r="Q27" s="244"/>
      <c r="R27" s="245"/>
      <c r="S27" s="246"/>
      <c r="T27" s="249"/>
      <c r="U27" s="245"/>
      <c r="V27" s="250"/>
      <c r="W27" s="245"/>
    </row>
    <row r="28" spans="2:23" ht="23.25" customHeight="1">
      <c r="B28" s="99">
        <v>18</v>
      </c>
      <c r="C28" s="248"/>
      <c r="D28" s="218"/>
      <c r="E28" s="239"/>
      <c r="F28" s="240"/>
      <c r="G28" s="244"/>
      <c r="H28" s="218"/>
      <c r="I28" s="239"/>
      <c r="J28" s="240"/>
      <c r="K28" s="244"/>
      <c r="L28" s="218"/>
      <c r="M28" s="244"/>
      <c r="N28" s="218"/>
      <c r="O28" s="244"/>
      <c r="P28" s="218"/>
      <c r="Q28" s="244"/>
      <c r="R28" s="245"/>
      <c r="S28" s="246"/>
      <c r="T28" s="249"/>
      <c r="U28" s="245"/>
      <c r="V28" s="250"/>
      <c r="W28" s="245"/>
    </row>
    <row r="29" spans="2:23" ht="23.25" customHeight="1">
      <c r="B29" s="99">
        <v>19</v>
      </c>
      <c r="C29" s="248"/>
      <c r="D29" s="218"/>
      <c r="E29" s="239"/>
      <c r="F29" s="240"/>
      <c r="G29" s="244"/>
      <c r="H29" s="218"/>
      <c r="I29" s="239"/>
      <c r="J29" s="240"/>
      <c r="K29" s="244"/>
      <c r="L29" s="218"/>
      <c r="M29" s="244"/>
      <c r="N29" s="218"/>
      <c r="O29" s="244"/>
      <c r="P29" s="218"/>
      <c r="Q29" s="244"/>
      <c r="R29" s="245"/>
      <c r="S29" s="246"/>
      <c r="T29" s="249"/>
      <c r="U29" s="245"/>
      <c r="V29" s="250"/>
      <c r="W29" s="245"/>
    </row>
    <row r="30" spans="2:23" ht="23.25" customHeight="1">
      <c r="B30" s="99">
        <v>20</v>
      </c>
      <c r="C30" s="248"/>
      <c r="D30" s="218"/>
      <c r="E30" s="239"/>
      <c r="F30" s="240"/>
      <c r="G30" s="244"/>
      <c r="H30" s="218"/>
      <c r="I30" s="239"/>
      <c r="J30" s="240"/>
      <c r="K30" s="244"/>
      <c r="L30" s="218"/>
      <c r="M30" s="244"/>
      <c r="N30" s="218"/>
      <c r="O30" s="244"/>
      <c r="P30" s="218"/>
      <c r="Q30" s="244"/>
      <c r="R30" s="245"/>
      <c r="S30" s="246"/>
      <c r="T30" s="249"/>
      <c r="U30" s="245"/>
      <c r="V30" s="250"/>
      <c r="W30" s="245"/>
    </row>
    <row r="31" spans="2:23" ht="23.25" customHeight="1">
      <c r="B31" s="99">
        <v>21</v>
      </c>
      <c r="C31" s="248"/>
      <c r="D31" s="218"/>
      <c r="E31" s="239"/>
      <c r="F31" s="240"/>
      <c r="G31" s="244"/>
      <c r="H31" s="218"/>
      <c r="I31" s="239"/>
      <c r="J31" s="240"/>
      <c r="K31" s="244"/>
      <c r="L31" s="218"/>
      <c r="M31" s="244"/>
      <c r="N31" s="218"/>
      <c r="O31" s="244"/>
      <c r="P31" s="218"/>
      <c r="Q31" s="244"/>
      <c r="R31" s="245"/>
      <c r="S31" s="246"/>
      <c r="T31" s="249"/>
      <c r="U31" s="245"/>
      <c r="V31" s="250"/>
      <c r="W31" s="245"/>
    </row>
    <row r="32" spans="2:23" ht="23.25" customHeight="1">
      <c r="B32" s="99">
        <v>22</v>
      </c>
      <c r="C32" s="248"/>
      <c r="D32" s="218"/>
      <c r="E32" s="239"/>
      <c r="F32" s="240"/>
      <c r="G32" s="244"/>
      <c r="H32" s="218"/>
      <c r="I32" s="239"/>
      <c r="J32" s="240"/>
      <c r="K32" s="244"/>
      <c r="L32" s="218"/>
      <c r="M32" s="244"/>
      <c r="N32" s="218"/>
      <c r="O32" s="244"/>
      <c r="P32" s="218"/>
      <c r="Q32" s="244"/>
      <c r="R32" s="245"/>
      <c r="S32" s="246"/>
      <c r="T32" s="249"/>
      <c r="U32" s="245"/>
      <c r="V32" s="250"/>
      <c r="W32" s="245"/>
    </row>
    <row r="33" spans="2:23" ht="23.25" customHeight="1">
      <c r="B33" s="99">
        <v>23</v>
      </c>
      <c r="C33" s="251"/>
      <c r="D33" s="222"/>
      <c r="E33" s="252"/>
      <c r="F33" s="253"/>
      <c r="G33" s="254"/>
      <c r="H33" s="222"/>
      <c r="I33" s="252"/>
      <c r="J33" s="253"/>
      <c r="K33" s="254"/>
      <c r="L33" s="222"/>
      <c r="M33" s="254"/>
      <c r="N33" s="222"/>
      <c r="O33" s="254"/>
      <c r="P33" s="222"/>
      <c r="Q33" s="254"/>
      <c r="R33" s="225"/>
      <c r="S33" s="255"/>
      <c r="T33" s="224"/>
      <c r="U33" s="225"/>
      <c r="V33" s="256"/>
      <c r="W33" s="225"/>
    </row>
    <row r="34" spans="2:23" ht="23.25" customHeight="1">
      <c r="B34" s="99">
        <v>24</v>
      </c>
      <c r="C34" s="248"/>
      <c r="D34" s="218"/>
      <c r="E34" s="239"/>
      <c r="F34" s="240"/>
      <c r="G34" s="244"/>
      <c r="H34" s="218"/>
      <c r="I34" s="239"/>
      <c r="J34" s="240"/>
      <c r="K34" s="244"/>
      <c r="L34" s="218"/>
      <c r="M34" s="244"/>
      <c r="N34" s="218"/>
      <c r="O34" s="244"/>
      <c r="P34" s="218"/>
      <c r="Q34" s="244"/>
      <c r="R34" s="245"/>
      <c r="S34" s="246"/>
      <c r="T34" s="249"/>
      <c r="U34" s="245"/>
      <c r="V34" s="250"/>
      <c r="W34" s="245"/>
    </row>
    <row r="35" spans="2:23" ht="23.25" customHeight="1">
      <c r="B35" s="99">
        <v>25</v>
      </c>
      <c r="C35" s="251"/>
      <c r="D35" s="222"/>
      <c r="E35" s="252"/>
      <c r="F35" s="253"/>
      <c r="G35" s="254"/>
      <c r="H35" s="222"/>
      <c r="I35" s="252"/>
      <c r="J35" s="253"/>
      <c r="K35" s="254"/>
      <c r="L35" s="222"/>
      <c r="M35" s="254"/>
      <c r="N35" s="222"/>
      <c r="O35" s="254"/>
      <c r="P35" s="222"/>
      <c r="Q35" s="254"/>
      <c r="R35" s="225"/>
      <c r="S35" s="255"/>
      <c r="T35" s="224"/>
      <c r="U35" s="225"/>
      <c r="V35" s="256"/>
      <c r="W35" s="225"/>
    </row>
    <row r="36" spans="2:23" ht="23.25" customHeight="1">
      <c r="B36" s="99">
        <v>26</v>
      </c>
      <c r="C36" s="248"/>
      <c r="D36" s="218"/>
      <c r="E36" s="239"/>
      <c r="F36" s="240"/>
      <c r="G36" s="244"/>
      <c r="H36" s="218"/>
      <c r="I36" s="239"/>
      <c r="J36" s="240"/>
      <c r="K36" s="244"/>
      <c r="L36" s="218"/>
      <c r="M36" s="244"/>
      <c r="N36" s="218"/>
      <c r="O36" s="244"/>
      <c r="P36" s="218"/>
      <c r="Q36" s="244"/>
      <c r="R36" s="245"/>
      <c r="S36" s="246"/>
      <c r="T36" s="249"/>
      <c r="U36" s="245"/>
      <c r="V36" s="250"/>
      <c r="W36" s="245"/>
    </row>
    <row r="37" spans="2:23" ht="23.25" customHeight="1">
      <c r="B37" s="99">
        <v>27</v>
      </c>
      <c r="C37" s="251"/>
      <c r="D37" s="222"/>
      <c r="E37" s="252"/>
      <c r="F37" s="253"/>
      <c r="G37" s="254"/>
      <c r="H37" s="222"/>
      <c r="I37" s="252"/>
      <c r="J37" s="253"/>
      <c r="K37" s="254"/>
      <c r="L37" s="222"/>
      <c r="M37" s="254"/>
      <c r="N37" s="222"/>
      <c r="O37" s="254"/>
      <c r="P37" s="222"/>
      <c r="Q37" s="254"/>
      <c r="R37" s="225"/>
      <c r="S37" s="255"/>
      <c r="T37" s="224"/>
      <c r="U37" s="225"/>
      <c r="V37" s="256"/>
      <c r="W37" s="225"/>
    </row>
    <row r="38" spans="2:23" ht="23.25" customHeight="1">
      <c r="B38" s="99">
        <v>28</v>
      </c>
      <c r="C38" s="248"/>
      <c r="D38" s="218"/>
      <c r="E38" s="239"/>
      <c r="F38" s="240"/>
      <c r="G38" s="244"/>
      <c r="H38" s="218"/>
      <c r="I38" s="239"/>
      <c r="J38" s="240"/>
      <c r="K38" s="244"/>
      <c r="L38" s="218"/>
      <c r="M38" s="244"/>
      <c r="N38" s="218"/>
      <c r="O38" s="244"/>
      <c r="P38" s="218"/>
      <c r="Q38" s="244"/>
      <c r="R38" s="245"/>
      <c r="S38" s="246"/>
      <c r="T38" s="249"/>
      <c r="U38" s="245"/>
      <c r="V38" s="250"/>
      <c r="W38" s="245"/>
    </row>
    <row r="39" spans="2:23" ht="23.25" customHeight="1">
      <c r="B39" s="99">
        <v>29</v>
      </c>
      <c r="C39" s="248"/>
      <c r="D39" s="218"/>
      <c r="E39" s="239"/>
      <c r="F39" s="240"/>
      <c r="G39" s="244"/>
      <c r="H39" s="218"/>
      <c r="I39" s="239"/>
      <c r="J39" s="240"/>
      <c r="K39" s="244"/>
      <c r="L39" s="218"/>
      <c r="M39" s="244"/>
      <c r="N39" s="218"/>
      <c r="O39" s="244"/>
      <c r="P39" s="218"/>
      <c r="Q39" s="244"/>
      <c r="R39" s="245"/>
      <c r="S39" s="246"/>
      <c r="T39" s="249"/>
      <c r="U39" s="245"/>
      <c r="V39" s="250"/>
      <c r="W39" s="245"/>
    </row>
    <row r="40" spans="2:23" ht="23.25" customHeight="1">
      <c r="B40" s="99">
        <v>30</v>
      </c>
      <c r="C40" s="248"/>
      <c r="D40" s="218"/>
      <c r="E40" s="239"/>
      <c r="F40" s="240"/>
      <c r="G40" s="244"/>
      <c r="H40" s="218"/>
      <c r="I40" s="239"/>
      <c r="J40" s="240"/>
      <c r="K40" s="244"/>
      <c r="L40" s="218"/>
      <c r="M40" s="244"/>
      <c r="N40" s="218"/>
      <c r="O40" s="244"/>
      <c r="P40" s="218"/>
      <c r="Q40" s="244"/>
      <c r="R40" s="245"/>
      <c r="S40" s="246"/>
      <c r="T40" s="249"/>
      <c r="U40" s="245"/>
      <c r="V40" s="250"/>
      <c r="W40" s="245"/>
    </row>
    <row r="41" spans="2:23" ht="23.25" customHeight="1" thickBot="1">
      <c r="B41" s="100">
        <v>31</v>
      </c>
      <c r="C41" s="257"/>
      <c r="D41" s="258"/>
      <c r="E41" s="259"/>
      <c r="F41" s="260"/>
      <c r="G41" s="261"/>
      <c r="H41" s="258"/>
      <c r="I41" s="259"/>
      <c r="J41" s="260"/>
      <c r="K41" s="261"/>
      <c r="L41" s="258"/>
      <c r="M41" s="261"/>
      <c r="N41" s="258"/>
      <c r="O41" s="261"/>
      <c r="P41" s="258"/>
      <c r="Q41" s="261"/>
      <c r="R41" s="258"/>
      <c r="S41" s="262"/>
      <c r="T41" s="263"/>
      <c r="U41" s="264"/>
      <c r="V41" s="259"/>
      <c r="W41" s="264"/>
    </row>
    <row r="42" spans="2:23" ht="23.25" customHeight="1" thickBot="1">
      <c r="B42" s="101" t="s">
        <v>20</v>
      </c>
      <c r="C42" s="118">
        <f>IF(SUM(C11:C41)=0,0,AVERAGE(C11:C41))</f>
        <v>0</v>
      </c>
      <c r="D42" s="118">
        <f t="shared" ref="D42:W42" si="0">IF(SUM(D11:D41)=0,0,AVERAGE(D11:D41))</f>
        <v>0</v>
      </c>
      <c r="E42" s="118">
        <f t="shared" si="0"/>
        <v>0</v>
      </c>
      <c r="F42" s="118">
        <f t="shared" si="0"/>
        <v>0</v>
      </c>
      <c r="G42" s="118">
        <f t="shared" si="0"/>
        <v>0</v>
      </c>
      <c r="H42" s="118">
        <f t="shared" si="0"/>
        <v>0</v>
      </c>
      <c r="I42" s="118">
        <f t="shared" si="0"/>
        <v>0</v>
      </c>
      <c r="J42" s="118">
        <f t="shared" si="0"/>
        <v>0</v>
      </c>
      <c r="K42" s="118">
        <f t="shared" si="0"/>
        <v>0</v>
      </c>
      <c r="L42" s="118">
        <f t="shared" si="0"/>
        <v>0</v>
      </c>
      <c r="M42" s="118">
        <f t="shared" si="0"/>
        <v>0</v>
      </c>
      <c r="N42" s="118">
        <f t="shared" si="0"/>
        <v>0</v>
      </c>
      <c r="O42" s="118">
        <f t="shared" si="0"/>
        <v>0</v>
      </c>
      <c r="P42" s="118">
        <f t="shared" si="0"/>
        <v>0</v>
      </c>
      <c r="Q42" s="118">
        <f t="shared" si="0"/>
        <v>0</v>
      </c>
      <c r="R42" s="118">
        <f t="shared" si="0"/>
        <v>0</v>
      </c>
      <c r="S42" s="118">
        <f t="shared" si="0"/>
        <v>0</v>
      </c>
      <c r="T42" s="118">
        <f t="shared" si="0"/>
        <v>0</v>
      </c>
      <c r="U42" s="118">
        <f t="shared" si="0"/>
        <v>0</v>
      </c>
      <c r="V42" s="118">
        <f t="shared" si="0"/>
        <v>0</v>
      </c>
      <c r="W42" s="118">
        <f t="shared" si="0"/>
        <v>0</v>
      </c>
    </row>
    <row r="43" spans="2:23" ht="23.25" customHeight="1" thickBot="1">
      <c r="B43" s="102" t="s">
        <v>21</v>
      </c>
      <c r="C43" s="118">
        <f>MAX(C11:C41)</f>
        <v>0</v>
      </c>
      <c r="D43" s="118">
        <f t="shared" ref="D43:W43" si="1">MAX(D11:D41)</f>
        <v>0</v>
      </c>
      <c r="E43" s="118">
        <f t="shared" si="1"/>
        <v>0</v>
      </c>
      <c r="F43" s="118">
        <f t="shared" si="1"/>
        <v>0</v>
      </c>
      <c r="G43" s="118">
        <f t="shared" si="1"/>
        <v>0</v>
      </c>
      <c r="H43" s="118">
        <f t="shared" si="1"/>
        <v>0</v>
      </c>
      <c r="I43" s="118">
        <f t="shared" si="1"/>
        <v>0</v>
      </c>
      <c r="J43" s="118">
        <f t="shared" si="1"/>
        <v>0</v>
      </c>
      <c r="K43" s="118">
        <f t="shared" si="1"/>
        <v>0</v>
      </c>
      <c r="L43" s="118">
        <f t="shared" si="1"/>
        <v>0</v>
      </c>
      <c r="M43" s="118">
        <f t="shared" si="1"/>
        <v>0</v>
      </c>
      <c r="N43" s="118">
        <f t="shared" si="1"/>
        <v>0</v>
      </c>
      <c r="O43" s="118">
        <f t="shared" si="1"/>
        <v>0</v>
      </c>
      <c r="P43" s="118">
        <f t="shared" si="1"/>
        <v>0</v>
      </c>
      <c r="Q43" s="118">
        <f t="shared" si="1"/>
        <v>0</v>
      </c>
      <c r="R43" s="118">
        <f t="shared" si="1"/>
        <v>0</v>
      </c>
      <c r="S43" s="118">
        <f>MAX(S11:S41)</f>
        <v>0</v>
      </c>
      <c r="T43" s="118">
        <f t="shared" si="1"/>
        <v>0</v>
      </c>
      <c r="U43" s="118">
        <f t="shared" si="1"/>
        <v>0</v>
      </c>
      <c r="V43" s="118">
        <f t="shared" si="1"/>
        <v>0</v>
      </c>
      <c r="W43" s="118">
        <f t="shared" si="1"/>
        <v>0</v>
      </c>
    </row>
    <row r="44" spans="2:23" ht="23.25" customHeight="1" thickBot="1">
      <c r="B44" s="103" t="s">
        <v>22</v>
      </c>
      <c r="C44" s="118">
        <f>MIN(C11:C41)</f>
        <v>0</v>
      </c>
      <c r="D44" s="118">
        <f t="shared" ref="D44:W44" si="2">MIN(D11:D41)</f>
        <v>0</v>
      </c>
      <c r="E44" s="118">
        <f t="shared" si="2"/>
        <v>0</v>
      </c>
      <c r="F44" s="118">
        <f t="shared" si="2"/>
        <v>0</v>
      </c>
      <c r="G44" s="118">
        <f t="shared" si="2"/>
        <v>0</v>
      </c>
      <c r="H44" s="118">
        <f t="shared" si="2"/>
        <v>0</v>
      </c>
      <c r="I44" s="118">
        <f t="shared" si="2"/>
        <v>0</v>
      </c>
      <c r="J44" s="118">
        <f t="shared" si="2"/>
        <v>0</v>
      </c>
      <c r="K44" s="118">
        <f t="shared" si="2"/>
        <v>0</v>
      </c>
      <c r="L44" s="118">
        <f t="shared" si="2"/>
        <v>0</v>
      </c>
      <c r="M44" s="118">
        <f t="shared" si="2"/>
        <v>0</v>
      </c>
      <c r="N44" s="118">
        <f t="shared" si="2"/>
        <v>0</v>
      </c>
      <c r="O44" s="118">
        <f t="shared" si="2"/>
        <v>0</v>
      </c>
      <c r="P44" s="118">
        <f t="shared" si="2"/>
        <v>0</v>
      </c>
      <c r="Q44" s="118">
        <f t="shared" si="2"/>
        <v>0</v>
      </c>
      <c r="R44" s="118">
        <f t="shared" si="2"/>
        <v>0</v>
      </c>
      <c r="S44" s="118">
        <f>MIN(S11:S41)</f>
        <v>0</v>
      </c>
      <c r="T44" s="118">
        <f t="shared" si="2"/>
        <v>0</v>
      </c>
      <c r="U44" s="118">
        <f t="shared" si="2"/>
        <v>0</v>
      </c>
      <c r="V44" s="118">
        <f t="shared" si="2"/>
        <v>0</v>
      </c>
      <c r="W44" s="118">
        <f t="shared" si="2"/>
        <v>0</v>
      </c>
    </row>
    <row r="61" spans="9:9">
      <c r="I61" s="44"/>
    </row>
  </sheetData>
  <sheetProtection password="C724" sheet="1" selectLockedCells="1"/>
  <mergeCells count="14">
    <mergeCell ref="C1:W1"/>
    <mergeCell ref="D3:E3"/>
    <mergeCell ref="D5:E5"/>
    <mergeCell ref="I3:O3"/>
    <mergeCell ref="R3:W3"/>
    <mergeCell ref="B8:B10"/>
    <mergeCell ref="C8:D9"/>
    <mergeCell ref="B7:W7"/>
    <mergeCell ref="E8:F9"/>
    <mergeCell ref="Q8:R9"/>
    <mergeCell ref="V8:W9"/>
    <mergeCell ref="G8:J8"/>
    <mergeCell ref="K8:P8"/>
    <mergeCell ref="S8:U9"/>
  </mergeCells>
  <phoneticPr fontId="46" type="noConversion"/>
  <printOptions horizontalCentered="1" verticalCentered="1"/>
  <pageMargins left="0.25" right="0.25" top="0.25" bottom="0.25" header="0.25" footer="0.25"/>
  <pageSetup scale="56" orientation="landscape" r:id="rId1"/>
  <headerFooter alignWithMargins="0">
    <oddFooter>&amp;CADEM Form 243 01/10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42"/>
  <sheetViews>
    <sheetView showGridLines="0" zoomScale="80" workbookViewId="0">
      <pane xSplit="2" ySplit="8" topLeftCell="C9" activePane="bottomRight" state="frozen"/>
      <selection activeCell="A12" sqref="A12:K12"/>
      <selection pane="topRight" activeCell="A12" sqref="A12:K12"/>
      <selection pane="bottomLeft" activeCell="A12" sqref="A12:K12"/>
      <selection pane="bottomRight" activeCell="D3" sqref="D3:E3"/>
    </sheetView>
  </sheetViews>
  <sheetFormatPr defaultRowHeight="15.75"/>
  <cols>
    <col min="1" max="1" width="2.42578125" style="121" customWidth="1"/>
    <col min="2" max="2" width="5.5703125" style="120" customWidth="1"/>
    <col min="3" max="6" width="9.28515625" style="121" customWidth="1"/>
    <col min="7" max="7" width="11.85546875" style="121" customWidth="1"/>
    <col min="8" max="18" width="9.28515625" style="121" customWidth="1"/>
    <col min="19" max="19" width="9.85546875" style="121" customWidth="1"/>
    <col min="20" max="20" width="10.42578125" style="121" customWidth="1"/>
    <col min="21" max="21" width="10" style="121" customWidth="1"/>
    <col min="22" max="22" width="10.7109375" style="121" customWidth="1"/>
    <col min="23" max="23" width="9.28515625" style="121" customWidth="1"/>
    <col min="24" max="24" width="8.7109375" style="121" customWidth="1"/>
    <col min="25" max="25" width="7" style="121" customWidth="1"/>
    <col min="26" max="26" width="6.7109375" style="121" customWidth="1"/>
    <col min="27" max="28" width="7" style="121" customWidth="1"/>
    <col min="29" max="30" width="7.7109375" style="121" customWidth="1"/>
    <col min="31" max="16384" width="9.140625" style="121"/>
  </cols>
  <sheetData>
    <row r="1" spans="2:28" s="1" customFormat="1" ht="17.100000000000001" customHeight="1">
      <c r="C1" s="360" t="s">
        <v>72</v>
      </c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124"/>
      <c r="Y1" s="2"/>
      <c r="Z1" s="2"/>
      <c r="AA1" s="2"/>
      <c r="AB1" s="2"/>
    </row>
    <row r="2" spans="2:28" ht="9" customHeight="1"/>
    <row r="3" spans="2:28" s="125" customFormat="1" ht="15" customHeight="1" thickBot="1">
      <c r="B3" s="120"/>
      <c r="C3" s="137" t="s">
        <v>0</v>
      </c>
      <c r="D3" s="361"/>
      <c r="E3" s="361"/>
      <c r="F3" s="123"/>
      <c r="G3" s="137" t="s">
        <v>41</v>
      </c>
      <c r="H3" s="363"/>
      <c r="I3" s="363"/>
      <c r="J3" s="363"/>
      <c r="K3" s="363"/>
      <c r="L3" s="363"/>
      <c r="M3" s="363"/>
      <c r="N3" s="124"/>
      <c r="O3" s="122" t="s">
        <v>43</v>
      </c>
      <c r="P3" s="362"/>
      <c r="Q3" s="362"/>
      <c r="R3" s="362"/>
      <c r="S3" s="362"/>
      <c r="T3" s="356" t="s">
        <v>108</v>
      </c>
      <c r="U3" s="356"/>
      <c r="V3" s="356"/>
      <c r="W3" s="208"/>
      <c r="Y3" s="356"/>
      <c r="Z3" s="356"/>
      <c r="AA3" s="356"/>
    </row>
    <row r="4" spans="2:28" s="125" customFormat="1" ht="6" customHeight="1" thickBot="1">
      <c r="B4" s="120"/>
      <c r="D4" s="127"/>
      <c r="E4" s="128"/>
      <c r="F4" s="121"/>
      <c r="G4" s="121"/>
      <c r="H4" s="121"/>
      <c r="I4" s="121"/>
      <c r="J4" s="121"/>
      <c r="K4" s="121"/>
      <c r="P4" s="129"/>
      <c r="Q4" s="129"/>
      <c r="V4" s="129"/>
      <c r="W4" s="129"/>
      <c r="Z4" s="129"/>
    </row>
    <row r="5" spans="2:28" s="125" customFormat="1" ht="17.25" customHeight="1" thickBot="1">
      <c r="B5" s="120"/>
      <c r="C5" s="137" t="s">
        <v>2</v>
      </c>
      <c r="D5" s="361"/>
      <c r="E5" s="361"/>
      <c r="F5" s="130"/>
      <c r="G5" s="137" t="s">
        <v>39</v>
      </c>
      <c r="H5" s="206">
        <v>0</v>
      </c>
      <c r="I5" s="206">
        <v>0</v>
      </c>
      <c r="J5" s="206">
        <v>0</v>
      </c>
      <c r="K5" s="206">
        <f>'Page 2'!L5</f>
        <v>1</v>
      </c>
      <c r="L5" s="206">
        <f>'Page 2'!M5</f>
        <v>2</v>
      </c>
      <c r="M5" s="206">
        <f>'Page 2'!N5</f>
        <v>3</v>
      </c>
      <c r="N5" s="206">
        <f>'Page 1'!N5</f>
        <v>4</v>
      </c>
      <c r="P5" s="356" t="s">
        <v>107</v>
      </c>
      <c r="Q5" s="356"/>
      <c r="R5" s="356"/>
      <c r="S5" s="207"/>
      <c r="T5" s="359" t="s">
        <v>121</v>
      </c>
      <c r="U5" s="359"/>
      <c r="V5" s="359"/>
      <c r="W5" s="208"/>
      <c r="X5" s="129"/>
      <c r="AA5" s="126"/>
    </row>
    <row r="6" spans="2:28" ht="8.1" customHeight="1" thickBot="1"/>
    <row r="7" spans="2:28" s="132" customFormat="1" ht="19.5" customHeight="1" thickBot="1">
      <c r="B7" s="357" t="s">
        <v>40</v>
      </c>
      <c r="C7" s="104" t="s">
        <v>16</v>
      </c>
      <c r="D7" s="317" t="s">
        <v>105</v>
      </c>
      <c r="E7" s="317"/>
      <c r="F7" s="317"/>
      <c r="G7" s="318"/>
      <c r="H7" s="316" t="s">
        <v>106</v>
      </c>
      <c r="I7" s="317"/>
      <c r="J7" s="317"/>
      <c r="K7" s="317"/>
      <c r="L7" s="317"/>
      <c r="M7" s="317"/>
      <c r="N7" s="317"/>
      <c r="O7" s="318"/>
      <c r="P7" s="316" t="s">
        <v>103</v>
      </c>
      <c r="Q7" s="317"/>
      <c r="R7" s="317"/>
      <c r="S7" s="317"/>
      <c r="T7" s="317"/>
      <c r="U7" s="317"/>
      <c r="V7" s="317"/>
      <c r="W7" s="318"/>
      <c r="X7" s="124"/>
      <c r="Y7" s="124"/>
      <c r="Z7" s="124"/>
      <c r="AA7" s="131"/>
      <c r="AB7" s="131"/>
    </row>
    <row r="8" spans="2:28" s="120" customFormat="1" ht="18.75" customHeight="1" thickBot="1">
      <c r="B8" s="358"/>
      <c r="C8" s="105" t="s">
        <v>21</v>
      </c>
      <c r="D8" s="138" t="s">
        <v>73</v>
      </c>
      <c r="E8" s="139" t="s">
        <v>74</v>
      </c>
      <c r="F8" s="139" t="s">
        <v>75</v>
      </c>
      <c r="G8" s="140" t="s">
        <v>76</v>
      </c>
      <c r="H8" s="138">
        <v>1</v>
      </c>
      <c r="I8" s="139">
        <v>2</v>
      </c>
      <c r="J8" s="140">
        <v>3</v>
      </c>
      <c r="K8" s="139">
        <v>4</v>
      </c>
      <c r="L8" s="139">
        <v>5</v>
      </c>
      <c r="M8" s="139">
        <v>6</v>
      </c>
      <c r="N8" s="139">
        <v>7</v>
      </c>
      <c r="O8" s="141">
        <v>8</v>
      </c>
      <c r="P8" s="136">
        <v>1</v>
      </c>
      <c r="Q8" s="138">
        <v>2</v>
      </c>
      <c r="R8" s="141">
        <v>3</v>
      </c>
      <c r="S8" s="142">
        <v>4</v>
      </c>
      <c r="T8" s="139">
        <v>5</v>
      </c>
      <c r="U8" s="139">
        <v>6</v>
      </c>
      <c r="V8" s="139">
        <v>7</v>
      </c>
      <c r="W8" s="140">
        <v>8</v>
      </c>
      <c r="X8" s="124"/>
      <c r="Y8" s="124"/>
      <c r="Z8" s="124"/>
    </row>
    <row r="9" spans="2:28" ht="18.75" customHeight="1">
      <c r="B9" s="95">
        <v>1</v>
      </c>
      <c r="C9" s="209"/>
      <c r="D9" s="210"/>
      <c r="E9" s="211"/>
      <c r="F9" s="211"/>
      <c r="G9" s="212"/>
      <c r="H9" s="213"/>
      <c r="I9" s="214"/>
      <c r="J9" s="214"/>
      <c r="K9" s="214"/>
      <c r="L9" s="214"/>
      <c r="M9" s="214"/>
      <c r="N9" s="214"/>
      <c r="O9" s="215"/>
      <c r="P9" s="216"/>
      <c r="Q9" s="217"/>
      <c r="R9" s="217"/>
      <c r="S9" s="217"/>
      <c r="T9" s="217"/>
      <c r="U9" s="217"/>
      <c r="V9" s="217"/>
      <c r="W9" s="218"/>
      <c r="X9" s="124"/>
      <c r="Y9" s="124"/>
      <c r="Z9" s="124"/>
    </row>
    <row r="10" spans="2:28" ht="18.75" customHeight="1">
      <c r="B10" s="96">
        <v>2</v>
      </c>
      <c r="C10" s="219"/>
      <c r="D10" s="220"/>
      <c r="E10" s="221"/>
      <c r="F10" s="221"/>
      <c r="G10" s="222"/>
      <c r="H10" s="223"/>
      <c r="I10" s="224"/>
      <c r="J10" s="224"/>
      <c r="K10" s="224"/>
      <c r="L10" s="224"/>
      <c r="M10" s="224"/>
      <c r="N10" s="224"/>
      <c r="O10" s="225"/>
      <c r="P10" s="220"/>
      <c r="Q10" s="221"/>
      <c r="R10" s="221"/>
      <c r="S10" s="221"/>
      <c r="T10" s="221"/>
      <c r="U10" s="221"/>
      <c r="V10" s="221"/>
      <c r="W10" s="222"/>
      <c r="X10" s="124"/>
      <c r="Y10" s="124"/>
      <c r="Z10" s="124"/>
    </row>
    <row r="11" spans="2:28" ht="18.75" customHeight="1">
      <c r="B11" s="96">
        <v>3</v>
      </c>
      <c r="C11" s="219"/>
      <c r="D11" s="220"/>
      <c r="E11" s="221"/>
      <c r="F11" s="221"/>
      <c r="G11" s="222"/>
      <c r="H11" s="223"/>
      <c r="I11" s="224"/>
      <c r="J11" s="224"/>
      <c r="K11" s="224"/>
      <c r="L11" s="224"/>
      <c r="M11" s="224"/>
      <c r="N11" s="224"/>
      <c r="O11" s="225"/>
      <c r="P11" s="220"/>
      <c r="Q11" s="221"/>
      <c r="R11" s="221"/>
      <c r="S11" s="221"/>
      <c r="T11" s="221"/>
      <c r="U11" s="221"/>
      <c r="V11" s="221"/>
      <c r="W11" s="222"/>
      <c r="X11" s="124"/>
      <c r="Y11" s="124"/>
      <c r="Z11" s="124"/>
    </row>
    <row r="12" spans="2:28" ht="18.75" customHeight="1">
      <c r="B12" s="96">
        <v>4</v>
      </c>
      <c r="C12" s="219"/>
      <c r="D12" s="220"/>
      <c r="E12" s="221"/>
      <c r="F12" s="221"/>
      <c r="G12" s="222"/>
      <c r="H12" s="223"/>
      <c r="I12" s="224"/>
      <c r="J12" s="224"/>
      <c r="K12" s="224"/>
      <c r="L12" s="224"/>
      <c r="M12" s="224"/>
      <c r="N12" s="224"/>
      <c r="O12" s="225"/>
      <c r="P12" s="220"/>
      <c r="Q12" s="221"/>
      <c r="R12" s="221"/>
      <c r="S12" s="221"/>
      <c r="T12" s="221"/>
      <c r="U12" s="221"/>
      <c r="V12" s="221"/>
      <c r="W12" s="222"/>
      <c r="X12" s="124"/>
      <c r="Y12" s="124"/>
      <c r="Z12" s="124"/>
    </row>
    <row r="13" spans="2:28" ht="18.75" customHeight="1">
      <c r="B13" s="96">
        <v>5</v>
      </c>
      <c r="C13" s="219"/>
      <c r="D13" s="220"/>
      <c r="E13" s="221"/>
      <c r="F13" s="221"/>
      <c r="G13" s="222"/>
      <c r="H13" s="223"/>
      <c r="I13" s="224"/>
      <c r="J13" s="224"/>
      <c r="K13" s="224"/>
      <c r="L13" s="224"/>
      <c r="M13" s="224"/>
      <c r="N13" s="224"/>
      <c r="O13" s="225"/>
      <c r="P13" s="220"/>
      <c r="Q13" s="221"/>
      <c r="R13" s="221"/>
      <c r="S13" s="221"/>
      <c r="T13" s="221"/>
      <c r="U13" s="221"/>
      <c r="V13" s="221"/>
      <c r="W13" s="222"/>
      <c r="X13" s="124"/>
      <c r="Y13" s="124"/>
      <c r="Z13" s="124"/>
    </row>
    <row r="14" spans="2:28" ht="18.75" customHeight="1">
      <c r="B14" s="96">
        <v>6</v>
      </c>
      <c r="C14" s="219"/>
      <c r="D14" s="220"/>
      <c r="E14" s="221"/>
      <c r="F14" s="221"/>
      <c r="G14" s="222"/>
      <c r="H14" s="223"/>
      <c r="I14" s="224"/>
      <c r="J14" s="224"/>
      <c r="K14" s="224"/>
      <c r="L14" s="224"/>
      <c r="M14" s="224"/>
      <c r="N14" s="224"/>
      <c r="O14" s="225"/>
      <c r="P14" s="220"/>
      <c r="Q14" s="221"/>
      <c r="R14" s="221"/>
      <c r="S14" s="221"/>
      <c r="T14" s="221"/>
      <c r="U14" s="221"/>
      <c r="V14" s="221"/>
      <c r="W14" s="222"/>
      <c r="X14" s="124"/>
      <c r="Y14" s="124"/>
      <c r="Z14" s="124"/>
    </row>
    <row r="15" spans="2:28" ht="18.75" customHeight="1">
      <c r="B15" s="96">
        <v>7</v>
      </c>
      <c r="C15" s="219"/>
      <c r="D15" s="220"/>
      <c r="E15" s="221"/>
      <c r="F15" s="221"/>
      <c r="G15" s="222"/>
      <c r="H15" s="223"/>
      <c r="I15" s="224"/>
      <c r="J15" s="224"/>
      <c r="K15" s="224"/>
      <c r="L15" s="224"/>
      <c r="M15" s="224"/>
      <c r="N15" s="224"/>
      <c r="O15" s="225"/>
      <c r="P15" s="220"/>
      <c r="Q15" s="221"/>
      <c r="R15" s="221"/>
      <c r="S15" s="221"/>
      <c r="T15" s="221"/>
      <c r="U15" s="221"/>
      <c r="V15" s="221"/>
      <c r="W15" s="222"/>
      <c r="X15" s="124"/>
      <c r="Y15" s="124"/>
      <c r="Z15" s="124"/>
    </row>
    <row r="16" spans="2:28" ht="18.75" customHeight="1">
      <c r="B16" s="96">
        <v>8</v>
      </c>
      <c r="C16" s="219"/>
      <c r="D16" s="220"/>
      <c r="E16" s="221"/>
      <c r="F16" s="221"/>
      <c r="G16" s="222"/>
      <c r="H16" s="223"/>
      <c r="I16" s="224"/>
      <c r="J16" s="224"/>
      <c r="K16" s="224"/>
      <c r="L16" s="224"/>
      <c r="M16" s="224"/>
      <c r="N16" s="224"/>
      <c r="O16" s="225"/>
      <c r="P16" s="220"/>
      <c r="Q16" s="221"/>
      <c r="R16" s="221"/>
      <c r="S16" s="221"/>
      <c r="T16" s="221"/>
      <c r="U16" s="221"/>
      <c r="V16" s="221"/>
      <c r="W16" s="222"/>
      <c r="X16" s="124"/>
      <c r="Y16" s="124"/>
      <c r="Z16" s="124"/>
    </row>
    <row r="17" spans="2:26" ht="18.75" customHeight="1">
      <c r="B17" s="96">
        <v>9</v>
      </c>
      <c r="C17" s="219"/>
      <c r="D17" s="220"/>
      <c r="E17" s="221"/>
      <c r="F17" s="221"/>
      <c r="G17" s="222"/>
      <c r="H17" s="223"/>
      <c r="I17" s="224"/>
      <c r="J17" s="224"/>
      <c r="K17" s="224"/>
      <c r="L17" s="224"/>
      <c r="M17" s="224"/>
      <c r="N17" s="224"/>
      <c r="O17" s="225"/>
      <c r="P17" s="220"/>
      <c r="Q17" s="221"/>
      <c r="R17" s="221"/>
      <c r="S17" s="221"/>
      <c r="T17" s="221"/>
      <c r="U17" s="221"/>
      <c r="V17" s="221"/>
      <c r="W17" s="222"/>
      <c r="X17" s="124"/>
      <c r="Y17" s="124"/>
      <c r="Z17" s="124"/>
    </row>
    <row r="18" spans="2:26" ht="18.75" customHeight="1">
      <c r="B18" s="96">
        <v>10</v>
      </c>
      <c r="C18" s="219"/>
      <c r="D18" s="220"/>
      <c r="E18" s="221"/>
      <c r="F18" s="221"/>
      <c r="G18" s="222"/>
      <c r="H18" s="223"/>
      <c r="I18" s="224"/>
      <c r="J18" s="224"/>
      <c r="K18" s="224"/>
      <c r="L18" s="224"/>
      <c r="M18" s="224"/>
      <c r="N18" s="224"/>
      <c r="O18" s="225"/>
      <c r="P18" s="220"/>
      <c r="Q18" s="221"/>
      <c r="R18" s="221"/>
      <c r="S18" s="221"/>
      <c r="T18" s="221"/>
      <c r="U18" s="221"/>
      <c r="V18" s="221"/>
      <c r="W18" s="222"/>
      <c r="X18" s="124"/>
      <c r="Y18" s="124"/>
      <c r="Z18" s="124"/>
    </row>
    <row r="19" spans="2:26" ht="18.75" customHeight="1">
      <c r="B19" s="96">
        <v>11</v>
      </c>
      <c r="C19" s="219"/>
      <c r="D19" s="220"/>
      <c r="E19" s="221"/>
      <c r="F19" s="221"/>
      <c r="G19" s="222"/>
      <c r="H19" s="223"/>
      <c r="I19" s="224"/>
      <c r="J19" s="224"/>
      <c r="K19" s="224"/>
      <c r="L19" s="224"/>
      <c r="M19" s="224"/>
      <c r="N19" s="224"/>
      <c r="O19" s="225"/>
      <c r="P19" s="220"/>
      <c r="Q19" s="221"/>
      <c r="R19" s="221"/>
      <c r="S19" s="221"/>
      <c r="T19" s="221"/>
      <c r="U19" s="221"/>
      <c r="V19" s="221"/>
      <c r="W19" s="222"/>
      <c r="X19" s="124"/>
      <c r="Y19" s="124"/>
      <c r="Z19" s="124"/>
    </row>
    <row r="20" spans="2:26" ht="18.75" customHeight="1">
      <c r="B20" s="96">
        <v>12</v>
      </c>
      <c r="C20" s="219"/>
      <c r="D20" s="220"/>
      <c r="E20" s="221"/>
      <c r="F20" s="221"/>
      <c r="G20" s="222"/>
      <c r="H20" s="223"/>
      <c r="I20" s="224"/>
      <c r="J20" s="224"/>
      <c r="K20" s="224"/>
      <c r="L20" s="224"/>
      <c r="M20" s="224"/>
      <c r="N20" s="224"/>
      <c r="O20" s="225"/>
      <c r="P20" s="220"/>
      <c r="Q20" s="221"/>
      <c r="R20" s="221"/>
      <c r="S20" s="221"/>
      <c r="T20" s="221"/>
      <c r="U20" s="221"/>
      <c r="V20" s="221"/>
      <c r="W20" s="222"/>
      <c r="X20" s="124"/>
      <c r="Y20" s="124"/>
      <c r="Z20" s="124"/>
    </row>
    <row r="21" spans="2:26" ht="18.75" customHeight="1">
      <c r="B21" s="96">
        <v>13</v>
      </c>
      <c r="C21" s="219"/>
      <c r="D21" s="220"/>
      <c r="E21" s="221"/>
      <c r="F21" s="221"/>
      <c r="G21" s="222"/>
      <c r="H21" s="223"/>
      <c r="I21" s="224"/>
      <c r="J21" s="224"/>
      <c r="K21" s="224"/>
      <c r="L21" s="224"/>
      <c r="M21" s="224"/>
      <c r="N21" s="224"/>
      <c r="O21" s="225"/>
      <c r="P21" s="220"/>
      <c r="Q21" s="221"/>
      <c r="R21" s="221"/>
      <c r="S21" s="221"/>
      <c r="T21" s="221"/>
      <c r="U21" s="221"/>
      <c r="V21" s="221"/>
      <c r="W21" s="222"/>
      <c r="X21" s="124"/>
      <c r="Y21" s="124"/>
      <c r="Z21" s="124"/>
    </row>
    <row r="22" spans="2:26" ht="18.75" customHeight="1">
      <c r="B22" s="96">
        <v>14</v>
      </c>
      <c r="C22" s="219"/>
      <c r="D22" s="220"/>
      <c r="E22" s="221"/>
      <c r="F22" s="221"/>
      <c r="G22" s="222"/>
      <c r="H22" s="226"/>
      <c r="I22" s="227"/>
      <c r="J22" s="227"/>
      <c r="K22" s="227"/>
      <c r="L22" s="227"/>
      <c r="M22" s="227"/>
      <c r="N22" s="227"/>
      <c r="O22" s="228"/>
      <c r="P22" s="220"/>
      <c r="Q22" s="221"/>
      <c r="R22" s="221"/>
      <c r="S22" s="221"/>
      <c r="T22" s="221"/>
      <c r="U22" s="221"/>
      <c r="V22" s="221"/>
      <c r="W22" s="222"/>
      <c r="X22" s="124"/>
      <c r="Y22" s="124"/>
      <c r="Z22" s="124"/>
    </row>
    <row r="23" spans="2:26" ht="18.75" customHeight="1">
      <c r="B23" s="96">
        <v>15</v>
      </c>
      <c r="C23" s="219"/>
      <c r="D23" s="220"/>
      <c r="E23" s="221"/>
      <c r="F23" s="221"/>
      <c r="G23" s="222"/>
      <c r="H23" s="226"/>
      <c r="I23" s="227"/>
      <c r="J23" s="227"/>
      <c r="K23" s="227"/>
      <c r="L23" s="227"/>
      <c r="M23" s="227"/>
      <c r="N23" s="227"/>
      <c r="O23" s="228"/>
      <c r="P23" s="220"/>
      <c r="Q23" s="221"/>
      <c r="R23" s="221"/>
      <c r="S23" s="221"/>
      <c r="T23" s="221"/>
      <c r="U23" s="221"/>
      <c r="V23" s="221"/>
      <c r="W23" s="222"/>
      <c r="X23" s="124"/>
      <c r="Y23" s="124"/>
      <c r="Z23" s="124"/>
    </row>
    <row r="24" spans="2:26" ht="18.75" customHeight="1">
      <c r="B24" s="96">
        <v>16</v>
      </c>
      <c r="C24" s="219"/>
      <c r="D24" s="220"/>
      <c r="E24" s="221"/>
      <c r="F24" s="221"/>
      <c r="G24" s="222"/>
      <c r="H24" s="226"/>
      <c r="I24" s="227"/>
      <c r="J24" s="227"/>
      <c r="K24" s="227"/>
      <c r="L24" s="227"/>
      <c r="M24" s="227"/>
      <c r="N24" s="227"/>
      <c r="O24" s="228"/>
      <c r="P24" s="220"/>
      <c r="Q24" s="221"/>
      <c r="R24" s="221"/>
      <c r="S24" s="221"/>
      <c r="T24" s="221"/>
      <c r="U24" s="221"/>
      <c r="V24" s="221"/>
      <c r="W24" s="222"/>
      <c r="X24" s="124"/>
      <c r="Y24" s="124"/>
      <c r="Z24" s="124"/>
    </row>
    <row r="25" spans="2:26" ht="18.75" customHeight="1">
      <c r="B25" s="96">
        <v>17</v>
      </c>
      <c r="C25" s="219"/>
      <c r="D25" s="220"/>
      <c r="E25" s="221"/>
      <c r="F25" s="221"/>
      <c r="G25" s="222"/>
      <c r="H25" s="226"/>
      <c r="I25" s="227"/>
      <c r="J25" s="227"/>
      <c r="K25" s="227"/>
      <c r="L25" s="227"/>
      <c r="M25" s="227"/>
      <c r="N25" s="227"/>
      <c r="O25" s="228"/>
      <c r="P25" s="220"/>
      <c r="Q25" s="221"/>
      <c r="R25" s="221"/>
      <c r="S25" s="221"/>
      <c r="T25" s="221"/>
      <c r="U25" s="221"/>
      <c r="V25" s="221"/>
      <c r="W25" s="222"/>
      <c r="X25" s="124"/>
      <c r="Y25" s="124"/>
      <c r="Z25" s="124"/>
    </row>
    <row r="26" spans="2:26" ht="18.75" customHeight="1">
      <c r="B26" s="96">
        <v>18</v>
      </c>
      <c r="C26" s="219"/>
      <c r="D26" s="220"/>
      <c r="E26" s="221"/>
      <c r="F26" s="221"/>
      <c r="G26" s="222"/>
      <c r="H26" s="226"/>
      <c r="I26" s="227"/>
      <c r="J26" s="227"/>
      <c r="K26" s="227"/>
      <c r="L26" s="227"/>
      <c r="M26" s="227"/>
      <c r="N26" s="227"/>
      <c r="O26" s="228"/>
      <c r="P26" s="220"/>
      <c r="Q26" s="221"/>
      <c r="R26" s="221"/>
      <c r="S26" s="221"/>
      <c r="T26" s="221"/>
      <c r="U26" s="221"/>
      <c r="V26" s="221"/>
      <c r="W26" s="222"/>
      <c r="X26" s="124"/>
      <c r="Y26" s="124"/>
      <c r="Z26" s="124"/>
    </row>
    <row r="27" spans="2:26" ht="18.75" customHeight="1">
      <c r="B27" s="96">
        <v>19</v>
      </c>
      <c r="C27" s="219"/>
      <c r="D27" s="220"/>
      <c r="E27" s="221"/>
      <c r="F27" s="221"/>
      <c r="G27" s="222"/>
      <c r="H27" s="226"/>
      <c r="I27" s="227"/>
      <c r="J27" s="227"/>
      <c r="K27" s="227"/>
      <c r="L27" s="227"/>
      <c r="M27" s="227"/>
      <c r="N27" s="227"/>
      <c r="O27" s="228"/>
      <c r="P27" s="220"/>
      <c r="Q27" s="221"/>
      <c r="R27" s="221"/>
      <c r="S27" s="221"/>
      <c r="T27" s="221"/>
      <c r="U27" s="221"/>
      <c r="V27" s="221"/>
      <c r="W27" s="222"/>
      <c r="X27" s="124"/>
      <c r="Y27" s="124"/>
      <c r="Z27" s="124"/>
    </row>
    <row r="28" spans="2:26" ht="18.75" customHeight="1">
      <c r="B28" s="96">
        <v>20</v>
      </c>
      <c r="C28" s="219"/>
      <c r="D28" s="220"/>
      <c r="E28" s="221"/>
      <c r="F28" s="221"/>
      <c r="G28" s="222"/>
      <c r="H28" s="226"/>
      <c r="I28" s="227"/>
      <c r="J28" s="227"/>
      <c r="K28" s="227"/>
      <c r="L28" s="227"/>
      <c r="M28" s="227"/>
      <c r="N28" s="227"/>
      <c r="O28" s="228"/>
      <c r="P28" s="220"/>
      <c r="Q28" s="221"/>
      <c r="R28" s="221"/>
      <c r="S28" s="221"/>
      <c r="T28" s="221"/>
      <c r="U28" s="221"/>
      <c r="V28" s="221"/>
      <c r="W28" s="222"/>
      <c r="X28" s="124"/>
      <c r="Y28" s="124"/>
      <c r="Z28" s="124"/>
    </row>
    <row r="29" spans="2:26" ht="18.75" customHeight="1">
      <c r="B29" s="96">
        <v>21</v>
      </c>
      <c r="C29" s="219"/>
      <c r="D29" s="220"/>
      <c r="E29" s="221"/>
      <c r="F29" s="221"/>
      <c r="G29" s="222"/>
      <c r="H29" s="226"/>
      <c r="I29" s="227"/>
      <c r="J29" s="227"/>
      <c r="K29" s="227"/>
      <c r="L29" s="227"/>
      <c r="M29" s="227"/>
      <c r="N29" s="227"/>
      <c r="O29" s="228"/>
      <c r="P29" s="220"/>
      <c r="Q29" s="221"/>
      <c r="R29" s="221"/>
      <c r="S29" s="221"/>
      <c r="T29" s="221"/>
      <c r="U29" s="221"/>
      <c r="V29" s="221"/>
      <c r="W29" s="222"/>
      <c r="X29" s="124"/>
      <c r="Y29" s="124"/>
      <c r="Z29" s="124"/>
    </row>
    <row r="30" spans="2:26" ht="18.75" customHeight="1">
      <c r="B30" s="96">
        <v>22</v>
      </c>
      <c r="C30" s="219"/>
      <c r="D30" s="220"/>
      <c r="E30" s="221"/>
      <c r="F30" s="221"/>
      <c r="G30" s="222"/>
      <c r="H30" s="226"/>
      <c r="I30" s="227"/>
      <c r="J30" s="227"/>
      <c r="K30" s="227"/>
      <c r="L30" s="227"/>
      <c r="M30" s="227"/>
      <c r="N30" s="227"/>
      <c r="O30" s="228"/>
      <c r="P30" s="220"/>
      <c r="Q30" s="221"/>
      <c r="R30" s="221"/>
      <c r="S30" s="221"/>
      <c r="T30" s="221"/>
      <c r="U30" s="221"/>
      <c r="V30" s="221"/>
      <c r="W30" s="222"/>
      <c r="X30" s="124"/>
      <c r="Y30" s="124"/>
      <c r="Z30" s="124"/>
    </row>
    <row r="31" spans="2:26" ht="18.75" customHeight="1">
      <c r="B31" s="96">
        <v>23</v>
      </c>
      <c r="C31" s="219"/>
      <c r="D31" s="220"/>
      <c r="E31" s="221"/>
      <c r="F31" s="221"/>
      <c r="G31" s="222"/>
      <c r="H31" s="226"/>
      <c r="I31" s="227"/>
      <c r="J31" s="227"/>
      <c r="K31" s="227"/>
      <c r="L31" s="227"/>
      <c r="M31" s="227"/>
      <c r="N31" s="227"/>
      <c r="O31" s="228"/>
      <c r="P31" s="220"/>
      <c r="Q31" s="221"/>
      <c r="R31" s="221"/>
      <c r="S31" s="221"/>
      <c r="T31" s="221"/>
      <c r="U31" s="221"/>
      <c r="V31" s="221"/>
      <c r="W31" s="222"/>
      <c r="X31" s="124"/>
      <c r="Y31" s="124"/>
      <c r="Z31" s="124"/>
    </row>
    <row r="32" spans="2:26" ht="18.75" customHeight="1">
      <c r="B32" s="96">
        <v>24</v>
      </c>
      <c r="C32" s="219"/>
      <c r="D32" s="220"/>
      <c r="E32" s="221"/>
      <c r="F32" s="221"/>
      <c r="G32" s="222"/>
      <c r="H32" s="226"/>
      <c r="I32" s="227"/>
      <c r="J32" s="227"/>
      <c r="K32" s="227"/>
      <c r="L32" s="227"/>
      <c r="M32" s="227"/>
      <c r="N32" s="227"/>
      <c r="O32" s="228"/>
      <c r="P32" s="220"/>
      <c r="Q32" s="221"/>
      <c r="R32" s="221"/>
      <c r="S32" s="221"/>
      <c r="T32" s="221"/>
      <c r="U32" s="221"/>
      <c r="V32" s="221"/>
      <c r="W32" s="222"/>
      <c r="X32" s="124"/>
      <c r="Y32" s="124"/>
      <c r="Z32" s="124"/>
    </row>
    <row r="33" spans="2:26" ht="18.75" customHeight="1">
      <c r="B33" s="96">
        <v>25</v>
      </c>
      <c r="C33" s="219"/>
      <c r="D33" s="220"/>
      <c r="E33" s="221"/>
      <c r="F33" s="221"/>
      <c r="G33" s="222"/>
      <c r="H33" s="226"/>
      <c r="I33" s="227"/>
      <c r="J33" s="227"/>
      <c r="K33" s="227"/>
      <c r="L33" s="227"/>
      <c r="M33" s="227"/>
      <c r="N33" s="227"/>
      <c r="O33" s="228"/>
      <c r="P33" s="220"/>
      <c r="Q33" s="221"/>
      <c r="R33" s="221"/>
      <c r="S33" s="221"/>
      <c r="T33" s="221"/>
      <c r="U33" s="221"/>
      <c r="V33" s="221"/>
      <c r="W33" s="222"/>
      <c r="X33" s="124"/>
      <c r="Y33" s="124"/>
      <c r="Z33" s="124"/>
    </row>
    <row r="34" spans="2:26" ht="18.75" customHeight="1">
      <c r="B34" s="96">
        <v>26</v>
      </c>
      <c r="C34" s="219"/>
      <c r="D34" s="220"/>
      <c r="E34" s="221"/>
      <c r="F34" s="221"/>
      <c r="G34" s="222"/>
      <c r="H34" s="226"/>
      <c r="I34" s="227"/>
      <c r="J34" s="227"/>
      <c r="K34" s="227"/>
      <c r="L34" s="227"/>
      <c r="M34" s="227"/>
      <c r="N34" s="227"/>
      <c r="O34" s="228"/>
      <c r="P34" s="220"/>
      <c r="Q34" s="221"/>
      <c r="R34" s="221"/>
      <c r="S34" s="221"/>
      <c r="T34" s="221"/>
      <c r="U34" s="221"/>
      <c r="V34" s="221"/>
      <c r="W34" s="222"/>
      <c r="X34" s="124"/>
      <c r="Y34" s="124"/>
      <c r="Z34" s="124"/>
    </row>
    <row r="35" spans="2:26" ht="18.75" customHeight="1">
      <c r="B35" s="96">
        <v>27</v>
      </c>
      <c r="C35" s="219"/>
      <c r="D35" s="220"/>
      <c r="E35" s="221"/>
      <c r="F35" s="221"/>
      <c r="G35" s="222"/>
      <c r="H35" s="226"/>
      <c r="I35" s="227"/>
      <c r="J35" s="227"/>
      <c r="K35" s="227"/>
      <c r="L35" s="227"/>
      <c r="M35" s="227"/>
      <c r="N35" s="227"/>
      <c r="O35" s="228"/>
      <c r="P35" s="220"/>
      <c r="Q35" s="221"/>
      <c r="R35" s="221"/>
      <c r="S35" s="221"/>
      <c r="T35" s="221"/>
      <c r="U35" s="221"/>
      <c r="V35" s="221"/>
      <c r="W35" s="222"/>
      <c r="X35" s="124"/>
      <c r="Y35" s="124"/>
      <c r="Z35" s="124"/>
    </row>
    <row r="36" spans="2:26" ht="18.75" customHeight="1">
      <c r="B36" s="96">
        <v>28</v>
      </c>
      <c r="C36" s="219"/>
      <c r="D36" s="220"/>
      <c r="E36" s="221"/>
      <c r="F36" s="221"/>
      <c r="G36" s="222"/>
      <c r="H36" s="226"/>
      <c r="I36" s="227"/>
      <c r="J36" s="227"/>
      <c r="K36" s="227"/>
      <c r="L36" s="227"/>
      <c r="M36" s="227"/>
      <c r="N36" s="227"/>
      <c r="O36" s="228"/>
      <c r="P36" s="220"/>
      <c r="Q36" s="221"/>
      <c r="R36" s="221"/>
      <c r="S36" s="221"/>
      <c r="T36" s="221"/>
      <c r="U36" s="221"/>
      <c r="V36" s="221"/>
      <c r="W36" s="222"/>
      <c r="X36" s="124"/>
      <c r="Y36" s="124"/>
      <c r="Z36" s="124"/>
    </row>
    <row r="37" spans="2:26" ht="18.75" customHeight="1">
      <c r="B37" s="96">
        <v>29</v>
      </c>
      <c r="C37" s="219"/>
      <c r="D37" s="220"/>
      <c r="E37" s="221"/>
      <c r="F37" s="221"/>
      <c r="G37" s="222"/>
      <c r="H37" s="226"/>
      <c r="I37" s="227"/>
      <c r="J37" s="227"/>
      <c r="K37" s="227"/>
      <c r="L37" s="227"/>
      <c r="M37" s="227"/>
      <c r="N37" s="227"/>
      <c r="O37" s="228"/>
      <c r="P37" s="220"/>
      <c r="Q37" s="221"/>
      <c r="R37" s="221"/>
      <c r="S37" s="221"/>
      <c r="T37" s="221"/>
      <c r="U37" s="221"/>
      <c r="V37" s="221"/>
      <c r="W37" s="222"/>
      <c r="X37" s="124"/>
      <c r="Y37" s="124"/>
      <c r="Z37" s="124"/>
    </row>
    <row r="38" spans="2:26" ht="18.75" customHeight="1">
      <c r="B38" s="96">
        <v>30</v>
      </c>
      <c r="C38" s="219"/>
      <c r="D38" s="220"/>
      <c r="E38" s="221"/>
      <c r="F38" s="221"/>
      <c r="G38" s="222"/>
      <c r="H38" s="226"/>
      <c r="I38" s="227"/>
      <c r="J38" s="227"/>
      <c r="K38" s="227"/>
      <c r="L38" s="227"/>
      <c r="M38" s="227"/>
      <c r="N38" s="227"/>
      <c r="O38" s="228"/>
      <c r="P38" s="220"/>
      <c r="Q38" s="221"/>
      <c r="R38" s="221"/>
      <c r="S38" s="221"/>
      <c r="T38" s="221"/>
      <c r="U38" s="221"/>
      <c r="V38" s="221"/>
      <c r="W38" s="222"/>
      <c r="X38" s="124"/>
      <c r="Y38" s="124"/>
      <c r="Z38" s="124"/>
    </row>
    <row r="39" spans="2:26" ht="18.75" customHeight="1" thickBot="1">
      <c r="B39" s="97">
        <v>31</v>
      </c>
      <c r="C39" s="229"/>
      <c r="D39" s="230"/>
      <c r="E39" s="231"/>
      <c r="F39" s="231"/>
      <c r="G39" s="232"/>
      <c r="H39" s="233"/>
      <c r="I39" s="234"/>
      <c r="J39" s="234"/>
      <c r="K39" s="234"/>
      <c r="L39" s="234"/>
      <c r="M39" s="234"/>
      <c r="N39" s="234"/>
      <c r="O39" s="235"/>
      <c r="P39" s="230"/>
      <c r="Q39" s="231"/>
      <c r="R39" s="231"/>
      <c r="S39" s="231"/>
      <c r="T39" s="231"/>
      <c r="U39" s="231"/>
      <c r="V39" s="231"/>
      <c r="W39" s="232"/>
      <c r="X39" s="124"/>
      <c r="Y39" s="124"/>
      <c r="Z39" s="124"/>
    </row>
    <row r="40" spans="2:26" ht="18.75" customHeight="1" thickBot="1">
      <c r="B40" s="143" t="s">
        <v>20</v>
      </c>
      <c r="C40" s="144">
        <f t="shared" ref="C40:H40" si="0">IF(SUM(C9:C39)=0,0,AVERAGE(C9:C39))</f>
        <v>0</v>
      </c>
      <c r="D40" s="145">
        <f t="shared" si="0"/>
        <v>0</v>
      </c>
      <c r="E40" s="146">
        <f t="shared" si="0"/>
        <v>0</v>
      </c>
      <c r="F40" s="146">
        <f t="shared" si="0"/>
        <v>0</v>
      </c>
      <c r="G40" s="147">
        <f t="shared" si="0"/>
        <v>0</v>
      </c>
      <c r="H40" s="145">
        <f t="shared" si="0"/>
        <v>0</v>
      </c>
      <c r="I40" s="146">
        <f t="shared" ref="I40:W40" si="1">IF(SUM(I9:I39)=0,0,AVERAGE(I9:I39))</f>
        <v>0</v>
      </c>
      <c r="J40" s="146">
        <f t="shared" si="1"/>
        <v>0</v>
      </c>
      <c r="K40" s="146">
        <f t="shared" si="1"/>
        <v>0</v>
      </c>
      <c r="L40" s="146">
        <f t="shared" si="1"/>
        <v>0</v>
      </c>
      <c r="M40" s="146">
        <f t="shared" si="1"/>
        <v>0</v>
      </c>
      <c r="N40" s="146">
        <f t="shared" si="1"/>
        <v>0</v>
      </c>
      <c r="O40" s="147">
        <f t="shared" si="1"/>
        <v>0</v>
      </c>
      <c r="P40" s="145">
        <f t="shared" si="1"/>
        <v>0</v>
      </c>
      <c r="Q40" s="146">
        <f t="shared" si="1"/>
        <v>0</v>
      </c>
      <c r="R40" s="146">
        <f t="shared" si="1"/>
        <v>0</v>
      </c>
      <c r="S40" s="146">
        <f t="shared" si="1"/>
        <v>0</v>
      </c>
      <c r="T40" s="146">
        <f t="shared" si="1"/>
        <v>0</v>
      </c>
      <c r="U40" s="146">
        <f t="shared" si="1"/>
        <v>0</v>
      </c>
      <c r="V40" s="146">
        <f t="shared" si="1"/>
        <v>0</v>
      </c>
      <c r="W40" s="147">
        <f t="shared" si="1"/>
        <v>0</v>
      </c>
      <c r="X40" s="124"/>
      <c r="Y40" s="124"/>
      <c r="Z40" s="124"/>
    </row>
    <row r="41" spans="2:26" ht="18.75" customHeight="1" thickBot="1">
      <c r="B41" s="143" t="s">
        <v>21</v>
      </c>
      <c r="C41" s="148">
        <f>MAX(C9:C39)</f>
        <v>0</v>
      </c>
      <c r="D41" s="149">
        <f t="shared" ref="D41:W41" si="2">MAX(D9:D39)</f>
        <v>0</v>
      </c>
      <c r="E41" s="150">
        <f t="shared" si="2"/>
        <v>0</v>
      </c>
      <c r="F41" s="150">
        <f t="shared" si="2"/>
        <v>0</v>
      </c>
      <c r="G41" s="151">
        <f t="shared" si="2"/>
        <v>0</v>
      </c>
      <c r="H41" s="149">
        <f t="shared" si="2"/>
        <v>0</v>
      </c>
      <c r="I41" s="150">
        <f t="shared" si="2"/>
        <v>0</v>
      </c>
      <c r="J41" s="150">
        <f t="shared" si="2"/>
        <v>0</v>
      </c>
      <c r="K41" s="150">
        <f t="shared" si="2"/>
        <v>0</v>
      </c>
      <c r="L41" s="150">
        <f t="shared" si="2"/>
        <v>0</v>
      </c>
      <c r="M41" s="150">
        <f t="shared" si="2"/>
        <v>0</v>
      </c>
      <c r="N41" s="150">
        <f t="shared" si="2"/>
        <v>0</v>
      </c>
      <c r="O41" s="151">
        <f t="shared" si="2"/>
        <v>0</v>
      </c>
      <c r="P41" s="149">
        <f t="shared" si="2"/>
        <v>0</v>
      </c>
      <c r="Q41" s="150">
        <f t="shared" si="2"/>
        <v>0</v>
      </c>
      <c r="R41" s="150">
        <f t="shared" si="2"/>
        <v>0</v>
      </c>
      <c r="S41" s="150">
        <f t="shared" si="2"/>
        <v>0</v>
      </c>
      <c r="T41" s="150">
        <f t="shared" si="2"/>
        <v>0</v>
      </c>
      <c r="U41" s="150">
        <f t="shared" si="2"/>
        <v>0</v>
      </c>
      <c r="V41" s="150">
        <f t="shared" si="2"/>
        <v>0</v>
      </c>
      <c r="W41" s="151">
        <f t="shared" si="2"/>
        <v>0</v>
      </c>
      <c r="X41" s="124"/>
      <c r="Y41" s="124"/>
      <c r="Z41" s="124"/>
    </row>
    <row r="42" spans="2:26" ht="18.75" customHeight="1" thickBot="1">
      <c r="B42" s="143" t="s">
        <v>22</v>
      </c>
      <c r="C42" s="152">
        <f>MIN(C9:C39)</f>
        <v>0</v>
      </c>
      <c r="D42" s="153">
        <f t="shared" ref="D42:W42" si="3">MIN(D9:D39)</f>
        <v>0</v>
      </c>
      <c r="E42" s="154">
        <f t="shared" si="3"/>
        <v>0</v>
      </c>
      <c r="F42" s="154">
        <f t="shared" si="3"/>
        <v>0</v>
      </c>
      <c r="G42" s="155">
        <f t="shared" si="3"/>
        <v>0</v>
      </c>
      <c r="H42" s="153">
        <f t="shared" si="3"/>
        <v>0</v>
      </c>
      <c r="I42" s="154">
        <f t="shared" si="3"/>
        <v>0</v>
      </c>
      <c r="J42" s="154">
        <f t="shared" si="3"/>
        <v>0</v>
      </c>
      <c r="K42" s="154">
        <f t="shared" si="3"/>
        <v>0</v>
      </c>
      <c r="L42" s="154">
        <f t="shared" si="3"/>
        <v>0</v>
      </c>
      <c r="M42" s="154">
        <f t="shared" si="3"/>
        <v>0</v>
      </c>
      <c r="N42" s="154">
        <f t="shared" si="3"/>
        <v>0</v>
      </c>
      <c r="O42" s="155">
        <f t="shared" si="3"/>
        <v>0</v>
      </c>
      <c r="P42" s="153">
        <f t="shared" si="3"/>
        <v>0</v>
      </c>
      <c r="Q42" s="154">
        <f t="shared" si="3"/>
        <v>0</v>
      </c>
      <c r="R42" s="154">
        <f t="shared" si="3"/>
        <v>0</v>
      </c>
      <c r="S42" s="154">
        <f t="shared" si="3"/>
        <v>0</v>
      </c>
      <c r="T42" s="154">
        <f t="shared" si="3"/>
        <v>0</v>
      </c>
      <c r="U42" s="154">
        <f t="shared" si="3"/>
        <v>0</v>
      </c>
      <c r="V42" s="154">
        <f t="shared" si="3"/>
        <v>0</v>
      </c>
      <c r="W42" s="155">
        <f t="shared" si="3"/>
        <v>0</v>
      </c>
      <c r="X42" s="124"/>
      <c r="Y42" s="124"/>
      <c r="Z42" s="124"/>
    </row>
  </sheetData>
  <sheetProtection password="C724" sheet="1" selectLockedCells="1"/>
  <mergeCells count="13">
    <mergeCell ref="C1:W1"/>
    <mergeCell ref="P7:W7"/>
    <mergeCell ref="D3:E3"/>
    <mergeCell ref="D5:E5"/>
    <mergeCell ref="H7:O7"/>
    <mergeCell ref="P3:S3"/>
    <mergeCell ref="H3:M3"/>
    <mergeCell ref="Y3:AA3"/>
    <mergeCell ref="P5:R5"/>
    <mergeCell ref="B7:B8"/>
    <mergeCell ref="T3:V3"/>
    <mergeCell ref="D7:G7"/>
    <mergeCell ref="T5:V5"/>
  </mergeCells>
  <phoneticPr fontId="46" type="noConversion"/>
  <printOptions horizontalCentered="1" verticalCentered="1"/>
  <pageMargins left="0.25" right="0.25" top="0.5" bottom="0.5" header="0.5" footer="0.5"/>
  <pageSetup scale="62" orientation="landscape" r:id="rId1"/>
  <headerFooter alignWithMargins="0">
    <oddFooter>&amp;CADEM Form 243 01/10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42"/>
  <sheetViews>
    <sheetView showGridLines="0" zoomScale="70" workbookViewId="0">
      <pane xSplit="2" ySplit="8" topLeftCell="C9" activePane="bottomRight" state="frozen"/>
      <selection activeCell="A12" sqref="A12:K12"/>
      <selection pane="topRight" activeCell="A12" sqref="A12:K12"/>
      <selection pane="bottomLeft" activeCell="A12" sqref="A12:K12"/>
      <selection pane="bottomRight" activeCell="C12" sqref="C12"/>
    </sheetView>
  </sheetViews>
  <sheetFormatPr defaultRowHeight="15.75"/>
  <cols>
    <col min="1" max="1" width="2.42578125" style="121" customWidth="1"/>
    <col min="2" max="2" width="5.5703125" style="120" customWidth="1"/>
    <col min="3" max="24" width="8.7109375" style="121" customWidth="1"/>
    <col min="25" max="25" width="7" style="121" customWidth="1"/>
    <col min="26" max="26" width="6.7109375" style="121" customWidth="1"/>
    <col min="27" max="28" width="7" style="121" customWidth="1"/>
    <col min="29" max="30" width="7.7109375" style="121" customWidth="1"/>
    <col min="31" max="16384" width="9.140625" style="121"/>
  </cols>
  <sheetData>
    <row r="1" spans="2:28" s="1" customFormat="1" ht="17.100000000000001" customHeight="1">
      <c r="C1" s="364" t="s">
        <v>118</v>
      </c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  <c r="X1" s="364"/>
      <c r="Y1" s="364"/>
      <c r="Z1" s="364"/>
      <c r="AA1" s="2"/>
      <c r="AB1" s="2"/>
    </row>
    <row r="2" spans="2:28" ht="9" customHeight="1"/>
    <row r="3" spans="2:28" s="125" customFormat="1" ht="15" customHeight="1" thickBot="1">
      <c r="B3" s="120"/>
      <c r="C3" s="122" t="s">
        <v>0</v>
      </c>
      <c r="D3" s="367"/>
      <c r="E3" s="367"/>
      <c r="F3" s="123"/>
      <c r="G3" s="122"/>
      <c r="H3" s="122" t="s">
        <v>41</v>
      </c>
      <c r="I3" s="365"/>
      <c r="J3" s="365"/>
      <c r="K3" s="365"/>
      <c r="L3" s="365"/>
      <c r="M3" s="365"/>
      <c r="N3" s="365"/>
      <c r="O3" s="365"/>
      <c r="P3" s="122"/>
      <c r="Q3" s="124"/>
      <c r="R3" s="122" t="s">
        <v>43</v>
      </c>
      <c r="S3" s="366"/>
      <c r="T3" s="366"/>
      <c r="U3" s="366"/>
      <c r="V3" s="366"/>
      <c r="W3" s="366"/>
      <c r="X3" s="366"/>
      <c r="AA3" s="126"/>
    </row>
    <row r="4" spans="2:28" s="125" customFormat="1" ht="6" customHeight="1" thickBot="1">
      <c r="B4" s="120"/>
      <c r="D4" s="127"/>
      <c r="E4" s="128"/>
      <c r="F4" s="121"/>
      <c r="G4" s="121"/>
      <c r="H4" s="121"/>
      <c r="I4" s="121"/>
      <c r="J4" s="121"/>
      <c r="K4" s="121"/>
      <c r="L4" s="121"/>
      <c r="P4" s="129"/>
      <c r="Q4" s="124"/>
      <c r="R4" s="124"/>
      <c r="S4" s="124"/>
      <c r="T4" s="124"/>
      <c r="U4" s="124"/>
      <c r="V4" s="124"/>
      <c r="W4" s="124"/>
      <c r="X4" s="124"/>
      <c r="Z4" s="129"/>
    </row>
    <row r="5" spans="2:28" s="125" customFormat="1" ht="15" customHeight="1" thickBot="1">
      <c r="B5" s="120"/>
      <c r="C5" s="122" t="s">
        <v>2</v>
      </c>
      <c r="D5" s="361"/>
      <c r="E5" s="361"/>
      <c r="F5" s="130"/>
      <c r="G5" s="122"/>
      <c r="H5" s="122" t="s">
        <v>39</v>
      </c>
      <c r="I5" s="185">
        <v>0</v>
      </c>
      <c r="J5" s="186">
        <v>0</v>
      </c>
      <c r="K5" s="186">
        <v>0</v>
      </c>
      <c r="L5" s="186">
        <f>'Page 1'!K5</f>
        <v>1</v>
      </c>
      <c r="M5" s="186">
        <f>'Page 1'!L5</f>
        <v>2</v>
      </c>
      <c r="N5" s="186">
        <f>'Page 1'!M5</f>
        <v>3</v>
      </c>
      <c r="O5" s="187">
        <f>'Page 1'!N5</f>
        <v>4</v>
      </c>
      <c r="P5" s="124"/>
      <c r="Q5" s="368" t="s">
        <v>115</v>
      </c>
      <c r="R5" s="368"/>
      <c r="S5" s="368"/>
      <c r="T5" s="368"/>
      <c r="U5" s="362"/>
      <c r="V5" s="362"/>
      <c r="W5" s="362"/>
      <c r="X5" s="362"/>
      <c r="AA5" s="126"/>
    </row>
    <row r="6" spans="2:28" ht="8.1" customHeight="1" thickBot="1"/>
    <row r="7" spans="2:28" s="132" customFormat="1" ht="19.5" customHeight="1" thickBot="1">
      <c r="B7" s="357" t="s">
        <v>40</v>
      </c>
      <c r="C7" s="316" t="s">
        <v>104</v>
      </c>
      <c r="D7" s="317"/>
      <c r="E7" s="317"/>
      <c r="F7" s="317"/>
      <c r="G7" s="317"/>
      <c r="H7" s="317"/>
      <c r="I7" s="317"/>
      <c r="J7" s="318"/>
      <c r="K7" s="316" t="s">
        <v>120</v>
      </c>
      <c r="L7" s="317"/>
      <c r="M7" s="317"/>
      <c r="N7" s="317"/>
      <c r="O7" s="317"/>
      <c r="P7" s="317"/>
      <c r="Q7" s="317"/>
      <c r="R7" s="318"/>
      <c r="S7" s="316" t="s">
        <v>109</v>
      </c>
      <c r="T7" s="317"/>
      <c r="U7" s="317"/>
      <c r="V7" s="317"/>
      <c r="W7" s="317"/>
      <c r="X7" s="317"/>
      <c r="Y7" s="317"/>
      <c r="Z7" s="318"/>
      <c r="AA7" s="131"/>
      <c r="AB7" s="131"/>
    </row>
    <row r="8" spans="2:28" s="120" customFormat="1" ht="21" customHeight="1" thickBot="1">
      <c r="B8" s="358"/>
      <c r="C8" s="133">
        <v>1</v>
      </c>
      <c r="D8" s="134">
        <v>2</v>
      </c>
      <c r="E8" s="134">
        <v>3</v>
      </c>
      <c r="F8" s="134">
        <v>4</v>
      </c>
      <c r="G8" s="134">
        <v>5</v>
      </c>
      <c r="H8" s="134">
        <v>6</v>
      </c>
      <c r="I8" s="134">
        <v>7</v>
      </c>
      <c r="J8" s="135">
        <v>8</v>
      </c>
      <c r="K8" s="136">
        <v>1</v>
      </c>
      <c r="L8" s="136">
        <v>2</v>
      </c>
      <c r="M8" s="136">
        <v>3</v>
      </c>
      <c r="N8" s="136">
        <v>4</v>
      </c>
      <c r="O8" s="136">
        <v>5</v>
      </c>
      <c r="P8" s="136">
        <v>6</v>
      </c>
      <c r="Q8" s="136">
        <v>7</v>
      </c>
      <c r="R8" s="136">
        <v>8</v>
      </c>
      <c r="S8" s="119">
        <v>1</v>
      </c>
      <c r="T8" s="136">
        <v>2</v>
      </c>
      <c r="U8" s="136">
        <v>3</v>
      </c>
      <c r="V8" s="136">
        <v>4</v>
      </c>
      <c r="W8" s="136">
        <v>5</v>
      </c>
      <c r="X8" s="136">
        <v>6</v>
      </c>
      <c r="Y8" s="136">
        <v>7</v>
      </c>
      <c r="Z8" s="136">
        <v>8</v>
      </c>
    </row>
    <row r="9" spans="2:28" ht="21" customHeight="1">
      <c r="B9" s="95">
        <v>1</v>
      </c>
      <c r="C9" s="188"/>
      <c r="D9" s="189"/>
      <c r="E9" s="189"/>
      <c r="F9" s="189"/>
      <c r="G9" s="189"/>
      <c r="H9" s="189"/>
      <c r="I9" s="189"/>
      <c r="J9" s="190"/>
      <c r="K9" s="191"/>
      <c r="L9" s="192"/>
      <c r="M9" s="192"/>
      <c r="N9" s="192"/>
      <c r="O9" s="192"/>
      <c r="P9" s="192"/>
      <c r="Q9" s="192"/>
      <c r="R9" s="193"/>
      <c r="S9" s="191"/>
      <c r="T9" s="192"/>
      <c r="U9" s="192"/>
      <c r="V9" s="192"/>
      <c r="W9" s="192"/>
      <c r="X9" s="192"/>
      <c r="Y9" s="192"/>
      <c r="Z9" s="193"/>
    </row>
    <row r="10" spans="2:28" ht="21" customHeight="1">
      <c r="B10" s="96">
        <v>2</v>
      </c>
      <c r="C10" s="194"/>
      <c r="D10" s="195"/>
      <c r="E10" s="195"/>
      <c r="F10" s="195"/>
      <c r="G10" s="195"/>
      <c r="H10" s="195"/>
      <c r="I10" s="195"/>
      <c r="J10" s="196"/>
      <c r="K10" s="197"/>
      <c r="L10" s="198"/>
      <c r="M10" s="198"/>
      <c r="N10" s="198"/>
      <c r="O10" s="198"/>
      <c r="P10" s="198"/>
      <c r="Q10" s="198"/>
      <c r="R10" s="199"/>
      <c r="S10" s="197"/>
      <c r="T10" s="198"/>
      <c r="U10" s="198"/>
      <c r="V10" s="198"/>
      <c r="W10" s="198"/>
      <c r="X10" s="198"/>
      <c r="Y10" s="198"/>
      <c r="Z10" s="199"/>
    </row>
    <row r="11" spans="2:28" ht="21" customHeight="1">
      <c r="B11" s="96">
        <v>3</v>
      </c>
      <c r="C11" s="194"/>
      <c r="D11" s="195"/>
      <c r="E11" s="195"/>
      <c r="F11" s="195"/>
      <c r="G11" s="195"/>
      <c r="H11" s="195"/>
      <c r="I11" s="195"/>
      <c r="J11" s="196"/>
      <c r="K11" s="197"/>
      <c r="L11" s="198"/>
      <c r="M11" s="198"/>
      <c r="N11" s="198"/>
      <c r="O11" s="198"/>
      <c r="P11" s="198"/>
      <c r="Q11" s="198"/>
      <c r="R11" s="199"/>
      <c r="S11" s="197"/>
      <c r="T11" s="198"/>
      <c r="U11" s="198"/>
      <c r="V11" s="198"/>
      <c r="W11" s="198"/>
      <c r="X11" s="198"/>
      <c r="Y11" s="198"/>
      <c r="Z11" s="199"/>
    </row>
    <row r="12" spans="2:28" ht="21" customHeight="1">
      <c r="B12" s="96">
        <v>4</v>
      </c>
      <c r="C12" s="194"/>
      <c r="D12" s="195"/>
      <c r="E12" s="195"/>
      <c r="F12" s="195"/>
      <c r="G12" s="195"/>
      <c r="H12" s="195"/>
      <c r="I12" s="195"/>
      <c r="J12" s="196"/>
      <c r="K12" s="197"/>
      <c r="L12" s="198"/>
      <c r="M12" s="198"/>
      <c r="N12" s="198"/>
      <c r="O12" s="198"/>
      <c r="P12" s="198"/>
      <c r="Q12" s="198"/>
      <c r="R12" s="199"/>
      <c r="S12" s="197"/>
      <c r="T12" s="198"/>
      <c r="U12" s="198"/>
      <c r="V12" s="198"/>
      <c r="W12" s="198"/>
      <c r="X12" s="198"/>
      <c r="Y12" s="198"/>
      <c r="Z12" s="199"/>
    </row>
    <row r="13" spans="2:28" ht="21" customHeight="1">
      <c r="B13" s="96">
        <v>5</v>
      </c>
      <c r="C13" s="194"/>
      <c r="D13" s="195"/>
      <c r="E13" s="195"/>
      <c r="F13" s="195"/>
      <c r="G13" s="195"/>
      <c r="H13" s="195"/>
      <c r="I13" s="195"/>
      <c r="J13" s="196"/>
      <c r="K13" s="197"/>
      <c r="L13" s="198"/>
      <c r="M13" s="198"/>
      <c r="N13" s="198"/>
      <c r="O13" s="198"/>
      <c r="P13" s="198"/>
      <c r="Q13" s="198"/>
      <c r="R13" s="199"/>
      <c r="S13" s="197"/>
      <c r="T13" s="198"/>
      <c r="U13" s="198"/>
      <c r="V13" s="198"/>
      <c r="W13" s="198"/>
      <c r="X13" s="198"/>
      <c r="Y13" s="198"/>
      <c r="Z13" s="199"/>
    </row>
    <row r="14" spans="2:28" ht="21" customHeight="1">
      <c r="B14" s="96">
        <v>6</v>
      </c>
      <c r="C14" s="194"/>
      <c r="D14" s="195"/>
      <c r="E14" s="195"/>
      <c r="F14" s="195"/>
      <c r="G14" s="195"/>
      <c r="H14" s="195"/>
      <c r="I14" s="195"/>
      <c r="J14" s="196"/>
      <c r="K14" s="197"/>
      <c r="L14" s="198"/>
      <c r="M14" s="198"/>
      <c r="N14" s="198"/>
      <c r="O14" s="198"/>
      <c r="P14" s="198"/>
      <c r="Q14" s="198"/>
      <c r="R14" s="199"/>
      <c r="S14" s="197"/>
      <c r="T14" s="198"/>
      <c r="U14" s="198"/>
      <c r="V14" s="198"/>
      <c r="W14" s="198"/>
      <c r="X14" s="198"/>
      <c r="Y14" s="198"/>
      <c r="Z14" s="199"/>
    </row>
    <row r="15" spans="2:28" ht="21" customHeight="1">
      <c r="B15" s="96">
        <v>7</v>
      </c>
      <c r="C15" s="194"/>
      <c r="D15" s="195"/>
      <c r="E15" s="195"/>
      <c r="F15" s="195"/>
      <c r="G15" s="195"/>
      <c r="H15" s="195"/>
      <c r="I15" s="195"/>
      <c r="J15" s="196"/>
      <c r="K15" s="197"/>
      <c r="L15" s="198"/>
      <c r="M15" s="198"/>
      <c r="N15" s="198"/>
      <c r="O15" s="198"/>
      <c r="P15" s="198"/>
      <c r="Q15" s="198"/>
      <c r="R15" s="199"/>
      <c r="S15" s="197"/>
      <c r="T15" s="198"/>
      <c r="U15" s="198"/>
      <c r="V15" s="198"/>
      <c r="W15" s="198"/>
      <c r="X15" s="198"/>
      <c r="Y15" s="198"/>
      <c r="Z15" s="199"/>
    </row>
    <row r="16" spans="2:28" ht="21" customHeight="1">
      <c r="B16" s="96">
        <v>8</v>
      </c>
      <c r="C16" s="194"/>
      <c r="D16" s="195"/>
      <c r="E16" s="195"/>
      <c r="F16" s="195"/>
      <c r="G16" s="195"/>
      <c r="H16" s="195"/>
      <c r="I16" s="195"/>
      <c r="J16" s="196"/>
      <c r="K16" s="197"/>
      <c r="L16" s="198"/>
      <c r="M16" s="198"/>
      <c r="N16" s="198"/>
      <c r="O16" s="198"/>
      <c r="P16" s="198"/>
      <c r="Q16" s="198"/>
      <c r="R16" s="199"/>
      <c r="S16" s="197"/>
      <c r="T16" s="198"/>
      <c r="U16" s="198"/>
      <c r="V16" s="198"/>
      <c r="W16" s="198"/>
      <c r="X16" s="198"/>
      <c r="Y16" s="198"/>
      <c r="Z16" s="199"/>
    </row>
    <row r="17" spans="2:26" ht="21" customHeight="1">
      <c r="B17" s="96">
        <v>9</v>
      </c>
      <c r="C17" s="194"/>
      <c r="D17" s="195"/>
      <c r="E17" s="195"/>
      <c r="F17" s="195"/>
      <c r="G17" s="195"/>
      <c r="H17" s="195"/>
      <c r="I17" s="195"/>
      <c r="J17" s="196"/>
      <c r="K17" s="197"/>
      <c r="L17" s="198"/>
      <c r="M17" s="198"/>
      <c r="N17" s="198"/>
      <c r="O17" s="198"/>
      <c r="P17" s="198"/>
      <c r="Q17" s="198"/>
      <c r="R17" s="199"/>
      <c r="S17" s="197"/>
      <c r="T17" s="198"/>
      <c r="U17" s="198"/>
      <c r="V17" s="198"/>
      <c r="W17" s="198"/>
      <c r="X17" s="198"/>
      <c r="Y17" s="198"/>
      <c r="Z17" s="199"/>
    </row>
    <row r="18" spans="2:26" ht="21" customHeight="1">
      <c r="B18" s="96">
        <v>10</v>
      </c>
      <c r="C18" s="194"/>
      <c r="D18" s="195"/>
      <c r="E18" s="195"/>
      <c r="F18" s="195"/>
      <c r="G18" s="195"/>
      <c r="H18" s="195"/>
      <c r="I18" s="195"/>
      <c r="J18" s="196"/>
      <c r="K18" s="197"/>
      <c r="L18" s="198"/>
      <c r="M18" s="198"/>
      <c r="N18" s="198"/>
      <c r="O18" s="198"/>
      <c r="P18" s="198"/>
      <c r="Q18" s="198"/>
      <c r="R18" s="199"/>
      <c r="S18" s="197"/>
      <c r="T18" s="198"/>
      <c r="U18" s="198"/>
      <c r="V18" s="198"/>
      <c r="W18" s="198"/>
      <c r="X18" s="198"/>
      <c r="Y18" s="198"/>
      <c r="Z18" s="199"/>
    </row>
    <row r="19" spans="2:26" ht="21" customHeight="1">
      <c r="B19" s="96">
        <v>11</v>
      </c>
      <c r="C19" s="194"/>
      <c r="D19" s="195"/>
      <c r="E19" s="195"/>
      <c r="F19" s="195"/>
      <c r="G19" s="195"/>
      <c r="H19" s="195"/>
      <c r="I19" s="195"/>
      <c r="J19" s="196"/>
      <c r="K19" s="197"/>
      <c r="L19" s="198"/>
      <c r="M19" s="198"/>
      <c r="N19" s="198"/>
      <c r="O19" s="198"/>
      <c r="P19" s="198"/>
      <c r="Q19" s="198"/>
      <c r="R19" s="199"/>
      <c r="S19" s="197"/>
      <c r="T19" s="198"/>
      <c r="U19" s="198"/>
      <c r="V19" s="198"/>
      <c r="W19" s="198"/>
      <c r="X19" s="198"/>
      <c r="Y19" s="198"/>
      <c r="Z19" s="199"/>
    </row>
    <row r="20" spans="2:26" ht="21" customHeight="1">
      <c r="B20" s="96">
        <v>12</v>
      </c>
      <c r="C20" s="194"/>
      <c r="D20" s="195"/>
      <c r="E20" s="195"/>
      <c r="F20" s="195"/>
      <c r="G20" s="195"/>
      <c r="H20" s="195"/>
      <c r="I20" s="195"/>
      <c r="J20" s="196"/>
      <c r="K20" s="197"/>
      <c r="L20" s="198"/>
      <c r="M20" s="198"/>
      <c r="N20" s="198"/>
      <c r="O20" s="198"/>
      <c r="P20" s="198"/>
      <c r="Q20" s="198"/>
      <c r="R20" s="199"/>
      <c r="S20" s="197"/>
      <c r="T20" s="198"/>
      <c r="U20" s="198"/>
      <c r="V20" s="198"/>
      <c r="W20" s="198"/>
      <c r="X20" s="198"/>
      <c r="Y20" s="198"/>
      <c r="Z20" s="199"/>
    </row>
    <row r="21" spans="2:26" ht="21" customHeight="1">
      <c r="B21" s="96">
        <v>13</v>
      </c>
      <c r="C21" s="194"/>
      <c r="D21" s="195"/>
      <c r="E21" s="195"/>
      <c r="F21" s="195"/>
      <c r="G21" s="195"/>
      <c r="H21" s="195"/>
      <c r="I21" s="195"/>
      <c r="J21" s="196"/>
      <c r="K21" s="197"/>
      <c r="L21" s="198"/>
      <c r="M21" s="198"/>
      <c r="N21" s="198"/>
      <c r="O21" s="198"/>
      <c r="P21" s="198"/>
      <c r="Q21" s="198"/>
      <c r="R21" s="199"/>
      <c r="S21" s="197"/>
      <c r="T21" s="198"/>
      <c r="U21" s="198"/>
      <c r="V21" s="198"/>
      <c r="W21" s="198"/>
      <c r="X21" s="198"/>
      <c r="Y21" s="198"/>
      <c r="Z21" s="199"/>
    </row>
    <row r="22" spans="2:26" ht="21" customHeight="1">
      <c r="B22" s="96">
        <v>14</v>
      </c>
      <c r="C22" s="194"/>
      <c r="D22" s="195"/>
      <c r="E22" s="195"/>
      <c r="F22" s="195"/>
      <c r="G22" s="195"/>
      <c r="H22" s="195"/>
      <c r="I22" s="195"/>
      <c r="J22" s="196"/>
      <c r="K22" s="197"/>
      <c r="L22" s="198"/>
      <c r="M22" s="198"/>
      <c r="N22" s="198"/>
      <c r="O22" s="198"/>
      <c r="P22" s="198"/>
      <c r="Q22" s="198"/>
      <c r="R22" s="199"/>
      <c r="S22" s="197"/>
      <c r="T22" s="198"/>
      <c r="U22" s="198"/>
      <c r="V22" s="198"/>
      <c r="W22" s="198"/>
      <c r="X22" s="198"/>
      <c r="Y22" s="198"/>
      <c r="Z22" s="199"/>
    </row>
    <row r="23" spans="2:26" ht="21" customHeight="1">
      <c r="B23" s="96">
        <v>15</v>
      </c>
      <c r="C23" s="194"/>
      <c r="D23" s="195"/>
      <c r="E23" s="195"/>
      <c r="F23" s="195"/>
      <c r="G23" s="195"/>
      <c r="H23" s="195"/>
      <c r="I23" s="195"/>
      <c r="J23" s="196"/>
      <c r="K23" s="197"/>
      <c r="L23" s="198"/>
      <c r="M23" s="198"/>
      <c r="N23" s="198"/>
      <c r="O23" s="198"/>
      <c r="P23" s="198"/>
      <c r="Q23" s="198"/>
      <c r="R23" s="199"/>
      <c r="S23" s="197"/>
      <c r="T23" s="198"/>
      <c r="U23" s="198"/>
      <c r="V23" s="198"/>
      <c r="W23" s="198"/>
      <c r="X23" s="198"/>
      <c r="Y23" s="198"/>
      <c r="Z23" s="199"/>
    </row>
    <row r="24" spans="2:26" ht="21" customHeight="1">
      <c r="B24" s="96">
        <v>16</v>
      </c>
      <c r="C24" s="194"/>
      <c r="D24" s="195"/>
      <c r="E24" s="195"/>
      <c r="F24" s="195"/>
      <c r="G24" s="195"/>
      <c r="H24" s="195"/>
      <c r="I24" s="195"/>
      <c r="J24" s="196"/>
      <c r="K24" s="197"/>
      <c r="L24" s="198"/>
      <c r="M24" s="198"/>
      <c r="N24" s="198"/>
      <c r="O24" s="198"/>
      <c r="P24" s="198"/>
      <c r="Q24" s="198"/>
      <c r="R24" s="199"/>
      <c r="S24" s="197"/>
      <c r="T24" s="198"/>
      <c r="U24" s="198"/>
      <c r="V24" s="198"/>
      <c r="W24" s="198"/>
      <c r="X24" s="198"/>
      <c r="Y24" s="198"/>
      <c r="Z24" s="199"/>
    </row>
    <row r="25" spans="2:26" ht="21" customHeight="1">
      <c r="B25" s="96">
        <v>17</v>
      </c>
      <c r="C25" s="194"/>
      <c r="D25" s="195"/>
      <c r="E25" s="195"/>
      <c r="F25" s="195"/>
      <c r="G25" s="195"/>
      <c r="H25" s="195"/>
      <c r="I25" s="195"/>
      <c r="J25" s="196"/>
      <c r="K25" s="197"/>
      <c r="L25" s="198"/>
      <c r="M25" s="198"/>
      <c r="N25" s="198"/>
      <c r="O25" s="198"/>
      <c r="P25" s="198"/>
      <c r="Q25" s="198"/>
      <c r="R25" s="199"/>
      <c r="S25" s="197"/>
      <c r="T25" s="198"/>
      <c r="U25" s="198"/>
      <c r="V25" s="198"/>
      <c r="W25" s="198"/>
      <c r="X25" s="198"/>
      <c r="Y25" s="198"/>
      <c r="Z25" s="199"/>
    </row>
    <row r="26" spans="2:26" ht="21" customHeight="1">
      <c r="B26" s="96">
        <v>18</v>
      </c>
      <c r="C26" s="194"/>
      <c r="D26" s="195"/>
      <c r="E26" s="195"/>
      <c r="F26" s="195"/>
      <c r="G26" s="195"/>
      <c r="H26" s="195"/>
      <c r="I26" s="195"/>
      <c r="J26" s="196"/>
      <c r="K26" s="197"/>
      <c r="L26" s="198"/>
      <c r="M26" s="198"/>
      <c r="N26" s="198"/>
      <c r="O26" s="198"/>
      <c r="P26" s="198"/>
      <c r="Q26" s="198"/>
      <c r="R26" s="199"/>
      <c r="S26" s="197"/>
      <c r="T26" s="198"/>
      <c r="U26" s="198"/>
      <c r="V26" s="198"/>
      <c r="W26" s="198"/>
      <c r="X26" s="198"/>
      <c r="Y26" s="198"/>
      <c r="Z26" s="199"/>
    </row>
    <row r="27" spans="2:26" ht="21" customHeight="1">
      <c r="B27" s="96">
        <v>19</v>
      </c>
      <c r="C27" s="194"/>
      <c r="D27" s="195"/>
      <c r="E27" s="195"/>
      <c r="F27" s="195"/>
      <c r="G27" s="195"/>
      <c r="H27" s="195"/>
      <c r="I27" s="195"/>
      <c r="J27" s="196"/>
      <c r="K27" s="197"/>
      <c r="L27" s="198"/>
      <c r="M27" s="198"/>
      <c r="N27" s="198"/>
      <c r="O27" s="198"/>
      <c r="P27" s="198"/>
      <c r="Q27" s="198"/>
      <c r="R27" s="199"/>
      <c r="S27" s="197"/>
      <c r="T27" s="198"/>
      <c r="U27" s="198"/>
      <c r="V27" s="198"/>
      <c r="W27" s="198"/>
      <c r="X27" s="198"/>
      <c r="Y27" s="198"/>
      <c r="Z27" s="199"/>
    </row>
    <row r="28" spans="2:26" ht="21" customHeight="1">
      <c r="B28" s="96">
        <v>20</v>
      </c>
      <c r="C28" s="194"/>
      <c r="D28" s="195"/>
      <c r="E28" s="195"/>
      <c r="F28" s="195"/>
      <c r="G28" s="195"/>
      <c r="H28" s="195"/>
      <c r="I28" s="195"/>
      <c r="J28" s="196"/>
      <c r="K28" s="197"/>
      <c r="L28" s="198"/>
      <c r="M28" s="198"/>
      <c r="N28" s="198"/>
      <c r="O28" s="198"/>
      <c r="P28" s="198"/>
      <c r="Q28" s="198"/>
      <c r="R28" s="199"/>
      <c r="S28" s="197"/>
      <c r="T28" s="198"/>
      <c r="U28" s="198"/>
      <c r="V28" s="198"/>
      <c r="W28" s="198"/>
      <c r="X28" s="198"/>
      <c r="Y28" s="198"/>
      <c r="Z28" s="199"/>
    </row>
    <row r="29" spans="2:26" ht="21" customHeight="1">
      <c r="B29" s="96">
        <v>21</v>
      </c>
      <c r="C29" s="194"/>
      <c r="D29" s="195"/>
      <c r="E29" s="195"/>
      <c r="F29" s="195"/>
      <c r="G29" s="195"/>
      <c r="H29" s="195"/>
      <c r="I29" s="195"/>
      <c r="J29" s="196"/>
      <c r="K29" s="197"/>
      <c r="L29" s="198"/>
      <c r="M29" s="198"/>
      <c r="N29" s="198"/>
      <c r="O29" s="198"/>
      <c r="P29" s="198"/>
      <c r="Q29" s="198"/>
      <c r="R29" s="199"/>
      <c r="S29" s="197"/>
      <c r="T29" s="198"/>
      <c r="U29" s="198"/>
      <c r="V29" s="198"/>
      <c r="W29" s="198"/>
      <c r="X29" s="198"/>
      <c r="Y29" s="198"/>
      <c r="Z29" s="199"/>
    </row>
    <row r="30" spans="2:26" ht="21" customHeight="1">
      <c r="B30" s="96">
        <v>22</v>
      </c>
      <c r="C30" s="194"/>
      <c r="D30" s="195"/>
      <c r="E30" s="195"/>
      <c r="F30" s="195"/>
      <c r="G30" s="195"/>
      <c r="H30" s="195"/>
      <c r="I30" s="195"/>
      <c r="J30" s="196"/>
      <c r="K30" s="197"/>
      <c r="L30" s="198"/>
      <c r="M30" s="198"/>
      <c r="N30" s="198"/>
      <c r="O30" s="198"/>
      <c r="P30" s="198"/>
      <c r="Q30" s="198"/>
      <c r="R30" s="199"/>
      <c r="S30" s="197"/>
      <c r="T30" s="198"/>
      <c r="U30" s="198"/>
      <c r="V30" s="198"/>
      <c r="W30" s="198"/>
      <c r="X30" s="198"/>
      <c r="Y30" s="198"/>
      <c r="Z30" s="199"/>
    </row>
    <row r="31" spans="2:26" ht="21" customHeight="1">
      <c r="B31" s="96">
        <v>23</v>
      </c>
      <c r="C31" s="194"/>
      <c r="D31" s="195"/>
      <c r="E31" s="195"/>
      <c r="F31" s="195"/>
      <c r="G31" s="195"/>
      <c r="H31" s="195"/>
      <c r="I31" s="195"/>
      <c r="J31" s="196"/>
      <c r="K31" s="197"/>
      <c r="L31" s="198"/>
      <c r="M31" s="198"/>
      <c r="N31" s="198"/>
      <c r="O31" s="198"/>
      <c r="P31" s="198"/>
      <c r="Q31" s="198"/>
      <c r="R31" s="199"/>
      <c r="S31" s="197"/>
      <c r="T31" s="198"/>
      <c r="U31" s="198"/>
      <c r="V31" s="198"/>
      <c r="W31" s="198"/>
      <c r="X31" s="198"/>
      <c r="Y31" s="198"/>
      <c r="Z31" s="199"/>
    </row>
    <row r="32" spans="2:26" ht="21" customHeight="1">
      <c r="B32" s="96">
        <v>24</v>
      </c>
      <c r="C32" s="194"/>
      <c r="D32" s="195"/>
      <c r="E32" s="195"/>
      <c r="F32" s="195"/>
      <c r="G32" s="195"/>
      <c r="H32" s="195"/>
      <c r="I32" s="195"/>
      <c r="J32" s="196"/>
      <c r="K32" s="197"/>
      <c r="L32" s="198"/>
      <c r="M32" s="198"/>
      <c r="N32" s="198"/>
      <c r="O32" s="198"/>
      <c r="P32" s="198"/>
      <c r="Q32" s="198"/>
      <c r="R32" s="199"/>
      <c r="S32" s="197"/>
      <c r="T32" s="198"/>
      <c r="U32" s="198"/>
      <c r="V32" s="198"/>
      <c r="W32" s="198"/>
      <c r="X32" s="198"/>
      <c r="Y32" s="198"/>
      <c r="Z32" s="199"/>
    </row>
    <row r="33" spans="2:26" ht="21" customHeight="1">
      <c r="B33" s="96">
        <v>25</v>
      </c>
      <c r="C33" s="194"/>
      <c r="D33" s="195"/>
      <c r="E33" s="195"/>
      <c r="F33" s="195"/>
      <c r="G33" s="195"/>
      <c r="H33" s="195"/>
      <c r="I33" s="195"/>
      <c r="J33" s="196"/>
      <c r="K33" s="197"/>
      <c r="L33" s="198"/>
      <c r="M33" s="198"/>
      <c r="N33" s="198"/>
      <c r="O33" s="198"/>
      <c r="P33" s="198"/>
      <c r="Q33" s="198"/>
      <c r="R33" s="199"/>
      <c r="S33" s="197"/>
      <c r="T33" s="198"/>
      <c r="U33" s="198"/>
      <c r="V33" s="198"/>
      <c r="W33" s="198"/>
      <c r="X33" s="198"/>
      <c r="Y33" s="198"/>
      <c r="Z33" s="199"/>
    </row>
    <row r="34" spans="2:26" ht="21" customHeight="1">
      <c r="B34" s="96">
        <v>26</v>
      </c>
      <c r="C34" s="194"/>
      <c r="D34" s="195"/>
      <c r="E34" s="195"/>
      <c r="F34" s="195"/>
      <c r="G34" s="195"/>
      <c r="H34" s="195"/>
      <c r="I34" s="195"/>
      <c r="J34" s="196"/>
      <c r="K34" s="197"/>
      <c r="L34" s="198"/>
      <c r="M34" s="198"/>
      <c r="N34" s="198"/>
      <c r="O34" s="198"/>
      <c r="P34" s="198"/>
      <c r="Q34" s="198"/>
      <c r="R34" s="199"/>
      <c r="S34" s="197"/>
      <c r="T34" s="198"/>
      <c r="U34" s="198"/>
      <c r="V34" s="198"/>
      <c r="W34" s="198"/>
      <c r="X34" s="198"/>
      <c r="Y34" s="198"/>
      <c r="Z34" s="199"/>
    </row>
    <row r="35" spans="2:26" ht="21" customHeight="1">
      <c r="B35" s="96">
        <v>27</v>
      </c>
      <c r="C35" s="194"/>
      <c r="D35" s="195"/>
      <c r="E35" s="195"/>
      <c r="F35" s="195"/>
      <c r="G35" s="195"/>
      <c r="H35" s="195"/>
      <c r="I35" s="195"/>
      <c r="J35" s="196"/>
      <c r="K35" s="197"/>
      <c r="L35" s="198"/>
      <c r="M35" s="198"/>
      <c r="N35" s="198"/>
      <c r="O35" s="198"/>
      <c r="P35" s="198"/>
      <c r="Q35" s="198"/>
      <c r="R35" s="199"/>
      <c r="S35" s="197"/>
      <c r="T35" s="198"/>
      <c r="U35" s="198"/>
      <c r="V35" s="198"/>
      <c r="W35" s="198"/>
      <c r="X35" s="198"/>
      <c r="Y35" s="198"/>
      <c r="Z35" s="199"/>
    </row>
    <row r="36" spans="2:26" ht="21" customHeight="1">
      <c r="B36" s="96">
        <v>28</v>
      </c>
      <c r="C36" s="194"/>
      <c r="D36" s="195"/>
      <c r="E36" s="195"/>
      <c r="F36" s="195"/>
      <c r="G36" s="195"/>
      <c r="H36" s="195"/>
      <c r="I36" s="195"/>
      <c r="J36" s="196"/>
      <c r="K36" s="197"/>
      <c r="L36" s="198"/>
      <c r="M36" s="198"/>
      <c r="N36" s="198"/>
      <c r="O36" s="198"/>
      <c r="P36" s="198"/>
      <c r="Q36" s="198"/>
      <c r="R36" s="199"/>
      <c r="S36" s="197"/>
      <c r="T36" s="198"/>
      <c r="U36" s="198"/>
      <c r="V36" s="198"/>
      <c r="W36" s="198"/>
      <c r="X36" s="198"/>
      <c r="Y36" s="198"/>
      <c r="Z36" s="199"/>
    </row>
    <row r="37" spans="2:26" ht="21" customHeight="1">
      <c r="B37" s="96">
        <v>29</v>
      </c>
      <c r="C37" s="194"/>
      <c r="D37" s="195"/>
      <c r="E37" s="195"/>
      <c r="F37" s="195"/>
      <c r="G37" s="195"/>
      <c r="H37" s="195"/>
      <c r="I37" s="195"/>
      <c r="J37" s="196"/>
      <c r="K37" s="197"/>
      <c r="L37" s="198"/>
      <c r="M37" s="198"/>
      <c r="N37" s="198"/>
      <c r="O37" s="198"/>
      <c r="P37" s="198"/>
      <c r="Q37" s="198"/>
      <c r="R37" s="199"/>
      <c r="S37" s="197"/>
      <c r="T37" s="198"/>
      <c r="U37" s="198"/>
      <c r="V37" s="198"/>
      <c r="W37" s="198"/>
      <c r="X37" s="198"/>
      <c r="Y37" s="198"/>
      <c r="Z37" s="199"/>
    </row>
    <row r="38" spans="2:26" ht="21" customHeight="1">
      <c r="B38" s="96">
        <v>30</v>
      </c>
      <c r="C38" s="194"/>
      <c r="D38" s="195"/>
      <c r="E38" s="195"/>
      <c r="F38" s="195"/>
      <c r="G38" s="195"/>
      <c r="H38" s="195"/>
      <c r="I38" s="195"/>
      <c r="J38" s="196"/>
      <c r="K38" s="197"/>
      <c r="L38" s="198"/>
      <c r="M38" s="198"/>
      <c r="N38" s="198"/>
      <c r="O38" s="198"/>
      <c r="P38" s="198"/>
      <c r="Q38" s="198"/>
      <c r="R38" s="199"/>
      <c r="S38" s="197"/>
      <c r="T38" s="198"/>
      <c r="U38" s="198"/>
      <c r="V38" s="198"/>
      <c r="W38" s="198"/>
      <c r="X38" s="198"/>
      <c r="Y38" s="198"/>
      <c r="Z38" s="199"/>
    </row>
    <row r="39" spans="2:26" ht="21" customHeight="1" thickBot="1">
      <c r="B39" s="97">
        <v>31</v>
      </c>
      <c r="C39" s="200"/>
      <c r="D39" s="201"/>
      <c r="E39" s="201"/>
      <c r="F39" s="201"/>
      <c r="G39" s="201"/>
      <c r="H39" s="201"/>
      <c r="I39" s="201"/>
      <c r="J39" s="202"/>
      <c r="K39" s="203"/>
      <c r="L39" s="204"/>
      <c r="M39" s="204"/>
      <c r="N39" s="204"/>
      <c r="O39" s="204"/>
      <c r="P39" s="204"/>
      <c r="Q39" s="204"/>
      <c r="R39" s="205"/>
      <c r="S39" s="203"/>
      <c r="T39" s="204"/>
      <c r="U39" s="204"/>
      <c r="V39" s="204"/>
      <c r="W39" s="204"/>
      <c r="X39" s="204"/>
      <c r="Y39" s="204"/>
      <c r="Z39" s="205"/>
    </row>
    <row r="40" spans="2:26" ht="15.95" customHeight="1"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</row>
    <row r="41" spans="2:26" ht="15.95" customHeight="1"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</row>
    <row r="42" spans="2:26"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</row>
  </sheetData>
  <sheetProtection password="C724" sheet="1" selectLockedCells="1"/>
  <mergeCells count="11">
    <mergeCell ref="B7:B8"/>
    <mergeCell ref="C1:Z1"/>
    <mergeCell ref="I3:O3"/>
    <mergeCell ref="C7:J7"/>
    <mergeCell ref="K7:R7"/>
    <mergeCell ref="S7:Z7"/>
    <mergeCell ref="S3:X3"/>
    <mergeCell ref="D3:E3"/>
    <mergeCell ref="D5:E5"/>
    <mergeCell ref="Q5:T5"/>
    <mergeCell ref="U5:X5"/>
  </mergeCells>
  <phoneticPr fontId="46" type="noConversion"/>
  <printOptions horizontalCentered="1" verticalCentered="1"/>
  <pageMargins left="0.25" right="0.25" top="0.5" bottom="0.5" header="0.5" footer="0.5"/>
  <pageSetup scale="63" orientation="landscape" r:id="rId1"/>
  <headerFooter alignWithMargins="0">
    <oddFooter>&amp;CADEM Form 243 01/10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60"/>
  <sheetViews>
    <sheetView showGridLines="0" topLeftCell="A3" zoomScale="85" zoomScaleNormal="85" workbookViewId="0">
      <selection activeCell="H12" sqref="H12:K12"/>
    </sheetView>
  </sheetViews>
  <sheetFormatPr defaultRowHeight="12.75"/>
  <cols>
    <col min="1" max="1" width="1.140625" customWidth="1"/>
    <col min="2" max="6" width="13.140625" customWidth="1"/>
    <col min="7" max="7" width="10.5703125" style="184" customWidth="1"/>
    <col min="8" max="8" width="5.5703125" customWidth="1"/>
    <col min="9" max="9" width="6.140625" customWidth="1"/>
    <col min="10" max="11" width="5" customWidth="1"/>
    <col min="12" max="12" width="1.28515625" customWidth="1"/>
    <col min="13" max="13" width="5" customWidth="1"/>
    <col min="14" max="14" width="10.28515625" customWidth="1"/>
  </cols>
  <sheetData>
    <row r="1" spans="1:26">
      <c r="A1" s="49"/>
      <c r="B1" s="49"/>
      <c r="C1" s="49"/>
      <c r="D1" s="49"/>
      <c r="E1" s="49"/>
      <c r="F1" s="49"/>
      <c r="G1" s="182"/>
      <c r="H1" s="49"/>
      <c r="I1" s="49"/>
      <c r="J1" s="49"/>
      <c r="K1" s="49"/>
      <c r="L1" s="49"/>
    </row>
    <row r="2" spans="1:26" ht="20.25">
      <c r="A2" s="373" t="s">
        <v>44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158"/>
    </row>
    <row r="3" spans="1:26" ht="20.25">
      <c r="A3" s="373" t="s">
        <v>45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158"/>
    </row>
    <row r="4" spans="1:26">
      <c r="A4" s="369" t="s">
        <v>119</v>
      </c>
      <c r="B4" s="369"/>
      <c r="C4" s="369"/>
      <c r="D4" s="369"/>
      <c r="E4" s="369"/>
      <c r="F4" s="369"/>
      <c r="G4" s="369"/>
      <c r="H4" s="369"/>
      <c r="I4" s="369"/>
      <c r="J4" s="369"/>
      <c r="K4" s="369"/>
      <c r="L4" s="159"/>
    </row>
    <row r="5" spans="1:26">
      <c r="A5" s="369" t="s">
        <v>61</v>
      </c>
      <c r="B5" s="369"/>
      <c r="C5" s="369"/>
      <c r="D5" s="369"/>
      <c r="E5" s="369"/>
      <c r="F5" s="369"/>
      <c r="G5" s="369"/>
      <c r="H5" s="369"/>
      <c r="I5" s="369"/>
      <c r="J5" s="369"/>
      <c r="K5" s="369"/>
      <c r="L5" s="159"/>
    </row>
    <row r="6" spans="1:26">
      <c r="A6" s="49"/>
      <c r="B6" s="49"/>
      <c r="C6" s="49"/>
      <c r="D6" s="49"/>
      <c r="E6" s="49"/>
      <c r="F6" s="49"/>
      <c r="G6" s="182"/>
      <c r="H6" s="49"/>
      <c r="I6" s="49"/>
      <c r="J6" s="49"/>
      <c r="K6" s="49"/>
      <c r="L6" s="49"/>
    </row>
    <row r="7" spans="1:26" ht="19.5" customHeight="1" thickBot="1">
      <c r="A7" s="50"/>
      <c r="B7" s="50" t="s">
        <v>41</v>
      </c>
      <c r="C7" s="372"/>
      <c r="D7" s="372"/>
      <c r="E7" s="372"/>
      <c r="F7" s="372"/>
      <c r="G7" s="372"/>
      <c r="H7" s="372"/>
      <c r="I7" s="372"/>
      <c r="J7" s="372"/>
      <c r="K7" s="372"/>
      <c r="L7" s="49"/>
    </row>
    <row r="8" spans="1:26" ht="19.5" customHeight="1" thickBot="1">
      <c r="A8" s="50"/>
      <c r="B8" s="50" t="s">
        <v>42</v>
      </c>
      <c r="C8" s="372"/>
      <c r="D8" s="372"/>
      <c r="E8" s="372"/>
      <c r="F8" s="372"/>
      <c r="G8" s="372"/>
      <c r="H8" s="372"/>
      <c r="I8" s="372"/>
      <c r="J8" s="372"/>
      <c r="K8" s="372"/>
      <c r="L8" s="49"/>
      <c r="S8" s="48"/>
      <c r="T8" s="48"/>
      <c r="U8" s="48"/>
      <c r="V8" s="48"/>
      <c r="W8" s="48"/>
      <c r="X8" s="48"/>
      <c r="Y8" s="48"/>
      <c r="Z8" s="48"/>
    </row>
    <row r="9" spans="1:26" ht="19.5" customHeight="1" thickBot="1">
      <c r="A9" s="50"/>
      <c r="B9" s="50" t="s">
        <v>43</v>
      </c>
      <c r="C9" s="377"/>
      <c r="D9" s="377"/>
      <c r="E9" s="377"/>
      <c r="F9" s="377"/>
      <c r="G9" s="377"/>
      <c r="H9" s="377"/>
      <c r="I9" s="377"/>
      <c r="J9" s="377"/>
      <c r="K9" s="377"/>
      <c r="L9" s="49"/>
    </row>
    <row r="10" spans="1:26" ht="19.5" customHeight="1" thickBot="1">
      <c r="A10" s="50"/>
      <c r="B10" s="50" t="s">
        <v>33</v>
      </c>
      <c r="C10" s="377"/>
      <c r="D10" s="377"/>
      <c r="E10" s="377"/>
      <c r="F10" s="377"/>
      <c r="G10" s="377"/>
      <c r="H10" s="377"/>
      <c r="I10" s="377"/>
      <c r="J10" s="377"/>
      <c r="K10" s="377"/>
      <c r="L10" s="49"/>
    </row>
    <row r="11" spans="1:26" ht="7.5" customHeight="1">
      <c r="A11" s="50"/>
      <c r="B11" s="50"/>
      <c r="C11" s="50"/>
      <c r="D11" s="50"/>
      <c r="E11" s="156"/>
      <c r="F11" s="156"/>
      <c r="G11" s="156"/>
      <c r="H11" s="49"/>
      <c r="I11" s="49"/>
      <c r="J11" s="49"/>
      <c r="K11" s="49"/>
      <c r="L11" s="49"/>
    </row>
    <row r="12" spans="1:26" ht="19.5" customHeight="1" thickBot="1">
      <c r="A12" s="50"/>
      <c r="B12" s="50" t="s">
        <v>91</v>
      </c>
      <c r="C12" s="50"/>
      <c r="D12" s="50"/>
      <c r="E12" s="49"/>
      <c r="F12" s="161"/>
      <c r="G12" s="161"/>
      <c r="H12" s="376"/>
      <c r="I12" s="376"/>
      <c r="J12" s="376"/>
      <c r="K12" s="376"/>
      <c r="L12" s="49"/>
    </row>
    <row r="13" spans="1:26" ht="18" customHeight="1" thickBot="1">
      <c r="A13" s="50"/>
      <c r="B13" s="50" t="s">
        <v>92</v>
      </c>
      <c r="C13" s="50"/>
      <c r="D13" s="50"/>
      <c r="E13" s="49"/>
      <c r="F13" s="162" t="str">
        <f>IF(SUM('Page 3'!H9:O39)=0,"",SUM('Page 3'!H9:O39)*4)</f>
        <v/>
      </c>
      <c r="G13" s="162"/>
      <c r="H13" s="375"/>
      <c r="I13" s="375"/>
      <c r="J13" s="375"/>
      <c r="K13" s="375"/>
      <c r="L13" s="49"/>
    </row>
    <row r="14" spans="1:26" ht="19.5" customHeight="1" thickBot="1">
      <c r="A14" s="50"/>
      <c r="B14" s="50" t="s">
        <v>46</v>
      </c>
      <c r="C14" s="50"/>
      <c r="D14" s="50"/>
      <c r="E14" s="49"/>
      <c r="F14" s="163"/>
      <c r="G14" s="163"/>
      <c r="H14" s="377"/>
      <c r="I14" s="377"/>
      <c r="J14" s="377"/>
      <c r="K14" s="377"/>
      <c r="L14" s="49"/>
    </row>
    <row r="15" spans="1:26" ht="19.5" customHeight="1">
      <c r="A15" s="50"/>
      <c r="B15" s="49"/>
      <c r="C15" s="50" t="s">
        <v>50</v>
      </c>
      <c r="D15" s="50"/>
      <c r="E15" s="50"/>
      <c r="F15" s="165"/>
      <c r="G15" s="182"/>
      <c r="H15" s="160"/>
      <c r="I15" s="106"/>
      <c r="J15" s="160"/>
      <c r="K15" s="106"/>
      <c r="L15" s="182"/>
      <c r="M15" s="184"/>
    </row>
    <row r="16" spans="1:26" ht="19.5" customHeight="1" thickBot="1">
      <c r="A16" s="50"/>
      <c r="B16" s="50"/>
      <c r="C16" s="50" t="s">
        <v>71</v>
      </c>
      <c r="D16" s="50"/>
      <c r="E16" s="50"/>
      <c r="F16" s="49"/>
      <c r="G16" s="182"/>
      <c r="H16" s="376"/>
      <c r="I16" s="376"/>
      <c r="J16" s="376"/>
      <c r="K16" s="376"/>
      <c r="L16" s="49"/>
    </row>
    <row r="17" spans="1:12" ht="19.5" customHeight="1">
      <c r="A17" s="50"/>
      <c r="B17" s="50"/>
      <c r="C17" s="50" t="s">
        <v>47</v>
      </c>
      <c r="D17" s="165"/>
      <c r="E17" s="165"/>
      <c r="F17" s="165"/>
      <c r="G17" s="182"/>
      <c r="H17" s="160"/>
      <c r="I17" s="183"/>
      <c r="J17" s="160"/>
      <c r="K17" s="106"/>
      <c r="L17" s="182"/>
    </row>
    <row r="18" spans="1:12" ht="19.5" customHeight="1">
      <c r="A18" s="49"/>
      <c r="B18" s="50"/>
      <c r="C18" s="51" t="s">
        <v>62</v>
      </c>
      <c r="D18" s="156"/>
      <c r="E18" s="156"/>
      <c r="F18" s="165"/>
      <c r="G18" s="182"/>
      <c r="H18" s="160"/>
      <c r="I18" s="183"/>
      <c r="J18" s="160"/>
      <c r="K18" s="106"/>
      <c r="L18" s="182"/>
    </row>
    <row r="19" spans="1:12" ht="19.5" customHeight="1">
      <c r="A19" s="50"/>
      <c r="B19" s="49"/>
      <c r="C19" s="156" t="s">
        <v>63</v>
      </c>
      <c r="D19" s="156"/>
      <c r="E19" s="156"/>
      <c r="F19" s="182"/>
      <c r="G19" s="182"/>
      <c r="H19" s="160"/>
      <c r="I19" s="183"/>
      <c r="J19" s="160"/>
      <c r="K19" s="106"/>
      <c r="L19" s="182"/>
    </row>
    <row r="20" spans="1:12" ht="19.5" customHeight="1" thickBot="1">
      <c r="A20" s="50"/>
      <c r="B20" s="49"/>
      <c r="C20" s="51" t="s">
        <v>57</v>
      </c>
      <c r="D20" s="51"/>
      <c r="E20" s="51"/>
      <c r="F20" s="49"/>
      <c r="G20" s="182"/>
      <c r="H20" s="371"/>
      <c r="I20" s="371"/>
      <c r="J20" s="371"/>
      <c r="K20" s="371"/>
      <c r="L20" s="49"/>
    </row>
    <row r="21" spans="1:12" ht="19.5" customHeight="1">
      <c r="A21" s="50"/>
      <c r="B21" s="50"/>
      <c r="C21" s="50" t="s">
        <v>48</v>
      </c>
      <c r="D21" s="50"/>
      <c r="E21" s="50"/>
      <c r="F21" s="50"/>
      <c r="G21" s="182"/>
      <c r="H21" s="50"/>
      <c r="I21" s="107"/>
      <c r="J21" s="157"/>
      <c r="K21" s="107"/>
      <c r="L21" s="49"/>
    </row>
    <row r="22" spans="1:12" ht="19.5" customHeight="1" thickBot="1">
      <c r="A22" s="50"/>
      <c r="B22" s="50"/>
      <c r="C22" s="50" t="s">
        <v>58</v>
      </c>
      <c r="D22" s="50"/>
      <c r="E22" s="50"/>
      <c r="F22" s="50"/>
      <c r="G22" s="182"/>
      <c r="H22" s="370"/>
      <c r="I22" s="370"/>
      <c r="J22" s="370"/>
      <c r="K22" s="370"/>
      <c r="L22" s="49"/>
    </row>
    <row r="23" spans="1:12" ht="6" customHeight="1">
      <c r="A23" s="50"/>
      <c r="B23" s="50"/>
      <c r="C23" s="50"/>
      <c r="D23" s="50"/>
      <c r="E23" s="50"/>
      <c r="F23" s="50"/>
      <c r="G23" s="182"/>
      <c r="H23" s="50"/>
      <c r="I23" s="50"/>
      <c r="J23" s="50"/>
      <c r="K23" s="49"/>
      <c r="L23" s="49"/>
    </row>
    <row r="24" spans="1:12" ht="25.5" customHeight="1">
      <c r="A24" s="50"/>
      <c r="B24" s="374" t="s">
        <v>101</v>
      </c>
      <c r="C24" s="374"/>
      <c r="D24" s="374"/>
      <c r="E24" s="374"/>
      <c r="F24" s="374"/>
      <c r="G24" s="182"/>
      <c r="H24" s="157"/>
      <c r="I24" s="107"/>
      <c r="J24" s="157"/>
      <c r="K24" s="107"/>
      <c r="L24" s="49"/>
    </row>
    <row r="25" spans="1:12" ht="19.5" customHeight="1">
      <c r="A25" s="50"/>
      <c r="B25" s="50"/>
      <c r="C25" s="50" t="s">
        <v>55</v>
      </c>
      <c r="D25" s="50"/>
      <c r="E25" s="50"/>
      <c r="F25" s="50"/>
      <c r="G25" s="182"/>
      <c r="H25" s="157"/>
      <c r="I25" s="107"/>
      <c r="J25" s="157"/>
      <c r="K25" s="107"/>
      <c r="L25" s="49"/>
    </row>
    <row r="26" spans="1:12" ht="19.5" customHeight="1" thickBot="1">
      <c r="A26" s="50"/>
      <c r="B26" s="50"/>
      <c r="C26" s="50" t="s">
        <v>56</v>
      </c>
      <c r="D26" s="50"/>
      <c r="E26" s="50"/>
      <c r="F26" s="50"/>
      <c r="G26" s="182"/>
      <c r="H26" s="372"/>
      <c r="I26" s="372"/>
      <c r="J26" s="372"/>
      <c r="K26" s="372"/>
      <c r="L26" s="49"/>
    </row>
    <row r="27" spans="1:12" ht="6" customHeight="1">
      <c r="A27" s="50"/>
      <c r="B27" s="50"/>
      <c r="C27" s="49"/>
      <c r="D27" s="49"/>
      <c r="E27" s="49"/>
      <c r="F27" s="49"/>
      <c r="G27" s="182"/>
      <c r="H27" s="49"/>
      <c r="I27" s="49"/>
      <c r="J27" s="49"/>
      <c r="K27" s="49"/>
      <c r="L27" s="49"/>
    </row>
    <row r="28" spans="1:12" ht="19.5" customHeight="1">
      <c r="A28" s="50"/>
      <c r="B28" s="50" t="s">
        <v>49</v>
      </c>
      <c r="C28" s="50"/>
      <c r="D28" s="50"/>
      <c r="E28" s="50"/>
      <c r="F28" s="50"/>
      <c r="G28" s="182"/>
      <c r="H28" s="157"/>
      <c r="I28" s="107"/>
      <c r="J28" s="157"/>
      <c r="K28" s="107"/>
      <c r="L28" s="49"/>
    </row>
    <row r="29" spans="1:12" ht="19.5" customHeight="1" thickBot="1">
      <c r="A29" s="49"/>
      <c r="B29" s="49"/>
      <c r="C29" s="50" t="s">
        <v>56</v>
      </c>
      <c r="D29" s="49"/>
      <c r="E29" s="49"/>
      <c r="F29" s="50"/>
      <c r="G29" s="182"/>
      <c r="H29" s="370"/>
      <c r="I29" s="370"/>
      <c r="J29" s="370"/>
      <c r="K29" s="370"/>
      <c r="L29" s="49"/>
    </row>
    <row r="30" spans="1:12" ht="19.5" customHeight="1" thickBot="1">
      <c r="A30" s="49"/>
      <c r="B30" s="50" t="s">
        <v>51</v>
      </c>
      <c r="C30" s="50"/>
      <c r="D30" s="50"/>
      <c r="E30" s="49"/>
      <c r="F30" s="49"/>
      <c r="G30" s="182"/>
      <c r="H30" s="376"/>
      <c r="I30" s="376"/>
      <c r="J30" s="376"/>
      <c r="K30" s="376"/>
      <c r="L30" s="49"/>
    </row>
    <row r="31" spans="1:12" ht="19.5" customHeight="1" thickBot="1">
      <c r="A31" s="49"/>
      <c r="B31" s="50" t="s">
        <v>52</v>
      </c>
      <c r="C31" s="50"/>
      <c r="D31" s="50"/>
      <c r="E31" s="49"/>
      <c r="F31" s="49"/>
      <c r="G31" s="182"/>
      <c r="H31" s="376"/>
      <c r="I31" s="376"/>
      <c r="J31" s="376"/>
      <c r="K31" s="376"/>
      <c r="L31" s="49"/>
    </row>
    <row r="32" spans="1:12" ht="6" customHeight="1">
      <c r="A32" s="49"/>
      <c r="B32" s="49"/>
      <c r="C32" s="49"/>
      <c r="D32" s="49"/>
      <c r="E32" s="49"/>
      <c r="F32" s="49"/>
      <c r="G32" s="182"/>
      <c r="H32" s="49"/>
      <c r="I32" s="49"/>
      <c r="J32" s="49"/>
      <c r="K32" s="49"/>
      <c r="L32" s="49"/>
    </row>
    <row r="33" spans="1:12" ht="15" customHeight="1">
      <c r="A33" s="49"/>
      <c r="B33" s="50" t="s">
        <v>59</v>
      </c>
      <c r="C33" s="50"/>
      <c r="D33" s="50"/>
      <c r="E33" s="49"/>
      <c r="F33" s="49"/>
      <c r="G33" s="182"/>
      <c r="H33" s="157"/>
      <c r="I33" s="107"/>
      <c r="J33" s="157"/>
      <c r="K33" s="107"/>
      <c r="L33" s="49"/>
    </row>
    <row r="34" spans="1:12" ht="15" customHeight="1">
      <c r="A34" s="49"/>
      <c r="B34" s="49"/>
      <c r="C34" s="50" t="s">
        <v>90</v>
      </c>
      <c r="D34" s="50"/>
      <c r="E34" s="50"/>
      <c r="F34" s="49"/>
      <c r="G34" s="182"/>
      <c r="H34" s="157"/>
      <c r="I34" s="107"/>
      <c r="J34" s="157"/>
      <c r="K34" s="107"/>
      <c r="L34" s="49"/>
    </row>
    <row r="35" spans="1:12" ht="15" customHeight="1">
      <c r="A35" s="49"/>
      <c r="B35" s="49"/>
      <c r="C35" s="50" t="s">
        <v>102</v>
      </c>
      <c r="D35" s="50"/>
      <c r="E35" s="50"/>
      <c r="F35" s="49"/>
      <c r="G35" s="182"/>
      <c r="H35" s="157"/>
      <c r="I35" s="107"/>
      <c r="J35" s="157"/>
      <c r="K35" s="107"/>
      <c r="L35" s="49"/>
    </row>
    <row r="36" spans="1:12" ht="6" customHeight="1">
      <c r="A36" s="49"/>
      <c r="B36" s="49"/>
      <c r="C36" s="49"/>
      <c r="D36" s="49"/>
      <c r="E36" s="49"/>
      <c r="F36" s="49"/>
      <c r="G36" s="182"/>
      <c r="H36" s="49"/>
      <c r="I36" s="49"/>
      <c r="J36" s="49"/>
      <c r="K36" s="49"/>
      <c r="L36" s="49"/>
    </row>
    <row r="37" spans="1:12" ht="15">
      <c r="A37" s="49"/>
      <c r="B37" s="50" t="s">
        <v>100</v>
      </c>
      <c r="C37" s="50"/>
      <c r="D37" s="50"/>
      <c r="E37" s="49"/>
      <c r="F37" s="49"/>
      <c r="G37" s="182"/>
      <c r="H37" s="157"/>
      <c r="I37" s="107"/>
      <c r="J37" s="157"/>
      <c r="K37" s="107"/>
      <c r="L37" s="49"/>
    </row>
    <row r="38" spans="1:12" ht="15" customHeight="1">
      <c r="A38" s="49"/>
      <c r="B38" s="50" t="s">
        <v>99</v>
      </c>
      <c r="C38" s="50"/>
      <c r="D38" s="50"/>
      <c r="E38" s="49"/>
      <c r="F38" s="49"/>
      <c r="G38" s="182"/>
      <c r="H38" s="157"/>
      <c r="I38" s="107"/>
      <c r="J38" s="157"/>
      <c r="K38" s="107"/>
      <c r="L38" s="49"/>
    </row>
    <row r="39" spans="1:12" ht="15.75" customHeight="1">
      <c r="A39" s="49"/>
      <c r="B39" s="50" t="s">
        <v>98</v>
      </c>
      <c r="C39" s="49"/>
      <c r="D39" s="49"/>
      <c r="E39" s="49"/>
      <c r="F39" s="49"/>
      <c r="G39" s="182"/>
      <c r="H39" s="157"/>
      <c r="I39" s="107"/>
      <c r="J39" s="157"/>
      <c r="K39" s="107"/>
      <c r="L39" s="49"/>
    </row>
    <row r="40" spans="1:12" ht="15">
      <c r="A40" s="49"/>
      <c r="B40" s="50" t="s">
        <v>68</v>
      </c>
      <c r="C40" s="50"/>
      <c r="D40" s="50"/>
      <c r="E40" s="50"/>
      <c r="F40" s="50"/>
      <c r="G40" s="165"/>
      <c r="H40" s="157"/>
      <c r="I40" s="107"/>
      <c r="J40" s="157"/>
      <c r="K40" s="107"/>
      <c r="L40" s="49"/>
    </row>
    <row r="41" spans="1:12" ht="15.75" customHeight="1">
      <c r="A41" s="49"/>
      <c r="B41" s="50" t="s">
        <v>113</v>
      </c>
      <c r="C41" s="50"/>
      <c r="D41" s="50"/>
      <c r="E41" s="50"/>
      <c r="F41" s="50"/>
      <c r="G41" s="165"/>
      <c r="H41" s="157"/>
      <c r="I41" s="107"/>
      <c r="J41" s="157"/>
      <c r="K41" s="107"/>
      <c r="L41" s="49"/>
    </row>
    <row r="42" spans="1:12" ht="15.75" customHeight="1">
      <c r="A42" s="49"/>
      <c r="B42" s="50"/>
      <c r="C42" s="50" t="s">
        <v>112</v>
      </c>
      <c r="D42" s="50"/>
      <c r="E42" s="50"/>
      <c r="F42" s="50"/>
      <c r="G42" s="165"/>
      <c r="H42" s="157"/>
      <c r="I42" s="107"/>
      <c r="J42" s="157"/>
      <c r="K42" s="107"/>
      <c r="L42" s="49"/>
    </row>
    <row r="43" spans="1:12" ht="15.75" customHeight="1">
      <c r="A43" s="49"/>
      <c r="B43" s="50"/>
      <c r="C43" s="50" t="s">
        <v>111</v>
      </c>
      <c r="D43" s="50"/>
      <c r="E43" s="50"/>
      <c r="F43" s="50"/>
      <c r="G43" s="165"/>
      <c r="H43" s="157"/>
      <c r="I43" s="107"/>
      <c r="J43" s="157"/>
      <c r="K43" s="107"/>
      <c r="L43" s="49"/>
    </row>
    <row r="44" spans="1:12" ht="15.75" customHeight="1" thickBot="1">
      <c r="A44" s="49"/>
      <c r="B44" s="49"/>
      <c r="C44" s="50" t="s">
        <v>114</v>
      </c>
      <c r="D44" s="50"/>
      <c r="E44" s="50"/>
      <c r="F44" s="50"/>
      <c r="G44" s="165"/>
      <c r="H44" s="370"/>
      <c r="I44" s="370"/>
      <c r="J44" s="370"/>
      <c r="K44" s="370"/>
      <c r="L44" s="49"/>
    </row>
    <row r="45" spans="1:12" ht="15.75" customHeight="1" thickBot="1">
      <c r="A45" s="49"/>
      <c r="B45" s="49"/>
      <c r="C45" s="50" t="s">
        <v>122</v>
      </c>
      <c r="D45" s="50"/>
      <c r="E45" s="50"/>
      <c r="F45" s="50"/>
      <c r="G45" s="165"/>
      <c r="H45" s="377"/>
      <c r="I45" s="377"/>
      <c r="J45" s="377"/>
      <c r="K45" s="377"/>
      <c r="L45" s="49"/>
    </row>
    <row r="46" spans="1:12" ht="15.75" customHeight="1">
      <c r="A46" s="49"/>
      <c r="B46" s="50"/>
      <c r="C46" s="50" t="s">
        <v>116</v>
      </c>
      <c r="D46" s="50"/>
      <c r="E46" s="50"/>
      <c r="F46" s="50"/>
      <c r="G46" s="165"/>
      <c r="H46" s="157"/>
      <c r="I46" s="107"/>
      <c r="J46" s="157"/>
      <c r="K46" s="107"/>
      <c r="L46" s="49"/>
    </row>
    <row r="47" spans="1:12" ht="15.75" customHeight="1">
      <c r="A47" s="49"/>
      <c r="B47" s="50" t="s">
        <v>123</v>
      </c>
      <c r="C47" s="50"/>
      <c r="D47" s="50"/>
      <c r="E47" s="50"/>
      <c r="F47" s="50"/>
      <c r="G47" s="165"/>
      <c r="H47" s="157"/>
      <c r="I47" s="107"/>
      <c r="J47" s="157"/>
      <c r="K47" s="107"/>
      <c r="L47" s="49"/>
    </row>
    <row r="48" spans="1:12" ht="15.75" customHeight="1" thickBot="1">
      <c r="A48" s="49"/>
      <c r="B48" s="50"/>
      <c r="C48" s="50" t="s">
        <v>114</v>
      </c>
      <c r="D48" s="50"/>
      <c r="E48" s="50"/>
      <c r="F48" s="50"/>
      <c r="G48" s="165"/>
      <c r="H48" s="370"/>
      <c r="I48" s="370"/>
      <c r="J48" s="370"/>
      <c r="K48" s="370"/>
      <c r="L48" s="49"/>
    </row>
    <row r="49" spans="1:13" ht="15.75" customHeight="1" thickBot="1">
      <c r="A49" s="49"/>
      <c r="B49" s="50"/>
      <c r="C49" s="50" t="s">
        <v>122</v>
      </c>
      <c r="D49" s="50"/>
      <c r="E49" s="50"/>
      <c r="F49" s="50"/>
      <c r="G49" s="165"/>
      <c r="H49" s="377"/>
      <c r="I49" s="377"/>
      <c r="J49" s="377"/>
      <c r="K49" s="377"/>
      <c r="L49" s="49"/>
    </row>
    <row r="50" spans="1:13" ht="15.75" customHeight="1">
      <c r="A50" s="49"/>
      <c r="B50" s="50"/>
      <c r="C50" s="50" t="s">
        <v>116</v>
      </c>
      <c r="D50" s="50"/>
      <c r="E50" s="50"/>
      <c r="F50" s="50"/>
      <c r="G50" s="165"/>
      <c r="H50" s="157"/>
      <c r="I50" s="107"/>
      <c r="J50" s="157"/>
      <c r="K50" s="107"/>
      <c r="L50" s="49"/>
      <c r="M50" s="164"/>
    </row>
    <row r="51" spans="1:13" ht="25.5" customHeight="1" thickBot="1">
      <c r="A51" s="49"/>
      <c r="B51" s="49" t="s">
        <v>97</v>
      </c>
      <c r="C51" s="376"/>
      <c r="D51" s="376"/>
      <c r="E51" s="376"/>
      <c r="F51" s="376"/>
      <c r="G51" s="376"/>
      <c r="H51" s="376"/>
      <c r="I51" s="376"/>
      <c r="J51" s="376"/>
      <c r="K51" s="376"/>
      <c r="L51" s="376"/>
    </row>
    <row r="52" spans="1:13" ht="25.5" customHeight="1" thickBot="1">
      <c r="A52" s="49"/>
      <c r="B52" s="376"/>
      <c r="C52" s="376"/>
      <c r="D52" s="376"/>
      <c r="E52" s="376"/>
      <c r="F52" s="376"/>
      <c r="G52" s="376"/>
      <c r="H52" s="376"/>
      <c r="I52" s="376"/>
      <c r="J52" s="376"/>
      <c r="K52" s="376"/>
      <c r="L52" s="376"/>
    </row>
    <row r="53" spans="1:13" ht="25.5" customHeight="1" thickBot="1">
      <c r="A53" s="49"/>
      <c r="B53" s="378"/>
      <c r="C53" s="378"/>
      <c r="D53" s="378"/>
      <c r="E53" s="378"/>
      <c r="F53" s="378"/>
      <c r="G53" s="378"/>
      <c r="H53" s="378"/>
      <c r="I53" s="378"/>
      <c r="J53" s="378"/>
      <c r="K53" s="378"/>
      <c r="L53" s="378"/>
    </row>
    <row r="54" spans="1:13" ht="25.5" customHeight="1" thickBot="1">
      <c r="A54" s="49"/>
      <c r="B54" s="378"/>
      <c r="C54" s="378"/>
      <c r="D54" s="378"/>
      <c r="E54" s="378"/>
      <c r="F54" s="378"/>
      <c r="G54" s="378"/>
      <c r="H54" s="378"/>
      <c r="I54" s="378"/>
      <c r="J54" s="378"/>
      <c r="K54" s="378"/>
      <c r="L54" s="378"/>
    </row>
    <row r="55" spans="1:13" ht="25.5" customHeight="1">
      <c r="A55" s="49"/>
      <c r="B55" s="49" t="s">
        <v>60</v>
      </c>
      <c r="C55" s="49"/>
      <c r="D55" s="49"/>
      <c r="E55" s="49"/>
      <c r="F55" s="49"/>
      <c r="G55" s="182"/>
      <c r="H55" s="49"/>
      <c r="I55" s="49"/>
      <c r="J55" s="49"/>
      <c r="K55" s="49"/>
      <c r="L55" s="49"/>
    </row>
    <row r="56" spans="1:13" ht="30" customHeight="1" thickBot="1">
      <c r="A56" s="49"/>
      <c r="B56" s="71" t="s">
        <v>53</v>
      </c>
      <c r="C56" s="376"/>
      <c r="D56" s="376"/>
      <c r="E56" s="376"/>
      <c r="F56" s="376"/>
      <c r="G56" s="376"/>
      <c r="H56" s="71" t="s">
        <v>54</v>
      </c>
      <c r="I56" s="376"/>
      <c r="J56" s="376"/>
      <c r="K56" s="376"/>
      <c r="L56" s="376"/>
    </row>
    <row r="57" spans="1:13" ht="25.5" customHeight="1" thickBot="1">
      <c r="A57" s="49"/>
      <c r="B57" s="71" t="s">
        <v>69</v>
      </c>
      <c r="C57" s="378"/>
      <c r="D57" s="378"/>
      <c r="E57" s="378"/>
      <c r="F57" s="378"/>
      <c r="G57" s="378"/>
      <c r="H57" s="71" t="s">
        <v>70</v>
      </c>
      <c r="I57" s="378"/>
      <c r="J57" s="378"/>
      <c r="K57" s="378"/>
      <c r="L57" s="378"/>
    </row>
    <row r="58" spans="1:13">
      <c r="A58" s="49"/>
      <c r="B58" s="49"/>
      <c r="C58" s="49"/>
      <c r="D58" s="49"/>
      <c r="E58" s="49"/>
      <c r="F58" s="49"/>
      <c r="G58" s="182"/>
      <c r="H58" s="49"/>
      <c r="I58" s="49"/>
      <c r="J58" s="49"/>
      <c r="K58" s="49"/>
      <c r="L58" s="49"/>
    </row>
    <row r="60" spans="1:13" ht="25.5" customHeight="1"/>
  </sheetData>
  <sheetProtection password="C724" sheet="1" selectLockedCells="1"/>
  <mergeCells count="31">
    <mergeCell ref="B52:L52"/>
    <mergeCell ref="B53:L53"/>
    <mergeCell ref="B54:L54"/>
    <mergeCell ref="C56:G56"/>
    <mergeCell ref="C57:G57"/>
    <mergeCell ref="I56:L56"/>
    <mergeCell ref="I57:L57"/>
    <mergeCell ref="H44:K44"/>
    <mergeCell ref="H45:K45"/>
    <mergeCell ref="H48:K48"/>
    <mergeCell ref="H49:K49"/>
    <mergeCell ref="C51:L51"/>
    <mergeCell ref="H16:K16"/>
    <mergeCell ref="H30:K30"/>
    <mergeCell ref="H31:K31"/>
    <mergeCell ref="H29:K29"/>
    <mergeCell ref="H26:K26"/>
    <mergeCell ref="B24:F24"/>
    <mergeCell ref="H13:K13"/>
    <mergeCell ref="H12:K12"/>
    <mergeCell ref="H14:K14"/>
    <mergeCell ref="C8:K8"/>
    <mergeCell ref="C9:K9"/>
    <mergeCell ref="C10:K10"/>
    <mergeCell ref="A4:K4"/>
    <mergeCell ref="H22:K22"/>
    <mergeCell ref="H20:K20"/>
    <mergeCell ref="C7:K7"/>
    <mergeCell ref="A2:K2"/>
    <mergeCell ref="A3:K3"/>
    <mergeCell ref="A5:K5"/>
  </mergeCells>
  <phoneticPr fontId="46" type="noConversion"/>
  <printOptions horizontalCentered="1"/>
  <pageMargins left="0.25" right="0.25" top="0.5" bottom="0.5" header="0.25" footer="0.25"/>
  <pageSetup scale="74" orientation="portrait" r:id="rId1"/>
  <headerFooter alignWithMargins="0">
    <oddFooter>&amp;LADEM Form 243 01/10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24" r:id="rId4" name="Check Box 76">
              <controlPr locked="0" defaultSize="0" autoFill="0" autoLine="0" autoPict="0">
                <anchor moveWithCells="1" sizeWithCells="1">
                  <from>
                    <xdr:col>9</xdr:col>
                    <xdr:colOff>38100</xdr:colOff>
                    <xdr:row>49</xdr:row>
                    <xdr:rowOff>28575</xdr:rowOff>
                  </from>
                  <to>
                    <xdr:col>10</xdr:col>
                    <xdr:colOff>76200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5" name="Check Box 77">
              <controlPr locked="0" defaultSize="0" autoFill="0" autoLine="0" autoPict="0">
                <anchor moveWithCells="1" sizeWithCells="1">
                  <from>
                    <xdr:col>7</xdr:col>
                    <xdr:colOff>200025</xdr:colOff>
                    <xdr:row>49</xdr:row>
                    <xdr:rowOff>19050</xdr:rowOff>
                  </from>
                  <to>
                    <xdr:col>8</xdr:col>
                    <xdr:colOff>323850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6" name="Check Box 73">
              <controlPr locked="0" defaultSize="0" autoFill="0" autoLine="0" autoPict="0">
                <anchor moveWithCells="1" sizeWithCells="1">
                  <from>
                    <xdr:col>9</xdr:col>
                    <xdr:colOff>38100</xdr:colOff>
                    <xdr:row>46</xdr:row>
                    <xdr:rowOff>28575</xdr:rowOff>
                  </from>
                  <to>
                    <xdr:col>10</xdr:col>
                    <xdr:colOff>76200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" name="Check Box 74">
              <controlPr locked="0" defaultSize="0" autoFill="0" autoLine="0" autoPict="0">
                <anchor moveWithCells="1" sizeWithCells="1">
                  <from>
                    <xdr:col>7</xdr:col>
                    <xdr:colOff>200025</xdr:colOff>
                    <xdr:row>46</xdr:row>
                    <xdr:rowOff>19050</xdr:rowOff>
                  </from>
                  <to>
                    <xdr:col>8</xdr:col>
                    <xdr:colOff>323850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8" name="Check Box 70">
              <controlPr locked="0" defaultSize="0" autoFill="0" autoLine="0" autoPict="0">
                <anchor moveWithCells="1" sizeWithCells="1">
                  <from>
                    <xdr:col>9</xdr:col>
                    <xdr:colOff>38100</xdr:colOff>
                    <xdr:row>45</xdr:row>
                    <xdr:rowOff>28575</xdr:rowOff>
                  </from>
                  <to>
                    <xdr:col>10</xdr:col>
                    <xdr:colOff>76200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9" name="Check Box 71">
              <controlPr locked="0" defaultSize="0" autoFill="0" autoLine="0" autoPict="0">
                <anchor moveWithCells="1" sizeWithCells="1">
                  <from>
                    <xdr:col>7</xdr:col>
                    <xdr:colOff>200025</xdr:colOff>
                    <xdr:row>45</xdr:row>
                    <xdr:rowOff>19050</xdr:rowOff>
                  </from>
                  <to>
                    <xdr:col>8</xdr:col>
                    <xdr:colOff>323850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10" name="Check Box 67">
              <controlPr locked="0" defaultSize="0" autoFill="0" autoLine="0" autoPict="0">
                <anchor moveWithCells="1" sizeWithCells="1">
                  <from>
                    <xdr:col>9</xdr:col>
                    <xdr:colOff>38100</xdr:colOff>
                    <xdr:row>42</xdr:row>
                    <xdr:rowOff>28575</xdr:rowOff>
                  </from>
                  <to>
                    <xdr:col>10</xdr:col>
                    <xdr:colOff>76200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11" name="Check Box 68">
              <controlPr locked="0" defaultSize="0" autoFill="0" autoLine="0" autoPict="0">
                <anchor moveWithCells="1" sizeWithCells="1">
                  <from>
                    <xdr:col>7</xdr:col>
                    <xdr:colOff>200025</xdr:colOff>
                    <xdr:row>42</xdr:row>
                    <xdr:rowOff>19050</xdr:rowOff>
                  </from>
                  <to>
                    <xdr:col>8</xdr:col>
                    <xdr:colOff>323850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12" name="Check Box 64">
              <controlPr locked="0" defaultSize="0" autoFill="0" autoLine="0" autoPict="0">
                <anchor moveWithCells="1" sizeWithCells="1">
                  <from>
                    <xdr:col>9</xdr:col>
                    <xdr:colOff>38100</xdr:colOff>
                    <xdr:row>41</xdr:row>
                    <xdr:rowOff>28575</xdr:rowOff>
                  </from>
                  <to>
                    <xdr:col>10</xdr:col>
                    <xdr:colOff>76200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13" name="Check Box 65">
              <controlPr locked="0" defaultSize="0" autoFill="0" autoLine="0" autoPict="0">
                <anchor moveWithCells="1" sizeWithCells="1">
                  <from>
                    <xdr:col>7</xdr:col>
                    <xdr:colOff>200025</xdr:colOff>
                    <xdr:row>41</xdr:row>
                    <xdr:rowOff>19050</xdr:rowOff>
                  </from>
                  <to>
                    <xdr:col>8</xdr:col>
                    <xdr:colOff>323850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14" name="Check Box 61">
              <controlPr locked="0" defaultSize="0" autoFill="0" autoLine="0" autoPict="0">
                <anchor moveWithCells="1" sizeWithCells="1">
                  <from>
                    <xdr:col>9</xdr:col>
                    <xdr:colOff>38100</xdr:colOff>
                    <xdr:row>40</xdr:row>
                    <xdr:rowOff>28575</xdr:rowOff>
                  </from>
                  <to>
                    <xdr:col>10</xdr:col>
                    <xdr:colOff>76200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15" name="Check Box 62">
              <controlPr locked="0" defaultSize="0" autoFill="0" autoLine="0" autoPict="0">
                <anchor moveWithCells="1" sizeWithCells="1">
                  <from>
                    <xdr:col>7</xdr:col>
                    <xdr:colOff>200025</xdr:colOff>
                    <xdr:row>40</xdr:row>
                    <xdr:rowOff>19050</xdr:rowOff>
                  </from>
                  <to>
                    <xdr:col>8</xdr:col>
                    <xdr:colOff>323850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16" name="Check Box 58">
              <controlPr locked="0" defaultSize="0" autoFill="0" autoLine="0" autoPict="0">
                <anchor moveWithCells="1" sizeWithCells="1">
                  <from>
                    <xdr:col>9</xdr:col>
                    <xdr:colOff>38100</xdr:colOff>
                    <xdr:row>39</xdr:row>
                    <xdr:rowOff>28575</xdr:rowOff>
                  </from>
                  <to>
                    <xdr:col>10</xdr:col>
                    <xdr:colOff>76200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17" name="Check Box 59">
              <controlPr locked="0" defaultSize="0" autoFill="0" autoLine="0" autoPict="0">
                <anchor moveWithCells="1" sizeWithCells="1">
                  <from>
                    <xdr:col>7</xdr:col>
                    <xdr:colOff>200025</xdr:colOff>
                    <xdr:row>39</xdr:row>
                    <xdr:rowOff>19050</xdr:rowOff>
                  </from>
                  <to>
                    <xdr:col>8</xdr:col>
                    <xdr:colOff>323850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18" name="Check Box 55">
              <controlPr locked="0" defaultSize="0" autoFill="0" autoLine="0" autoPict="0">
                <anchor moveWithCells="1" sizeWithCells="1">
                  <from>
                    <xdr:col>9</xdr:col>
                    <xdr:colOff>38100</xdr:colOff>
                    <xdr:row>38</xdr:row>
                    <xdr:rowOff>28575</xdr:rowOff>
                  </from>
                  <to>
                    <xdr:col>10</xdr:col>
                    <xdr:colOff>76200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19" name="Check Box 56">
              <controlPr locked="0" defaultSize="0" autoFill="0" autoLine="0" autoPict="0">
                <anchor moveWithCells="1" sizeWithCells="1">
                  <from>
                    <xdr:col>7</xdr:col>
                    <xdr:colOff>200025</xdr:colOff>
                    <xdr:row>38</xdr:row>
                    <xdr:rowOff>19050</xdr:rowOff>
                  </from>
                  <to>
                    <xdr:col>8</xdr:col>
                    <xdr:colOff>323850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20" name="Check Box 52">
              <controlPr locked="0" defaultSize="0" autoFill="0" autoLine="0" autoPict="0">
                <anchor moveWithCells="1" sizeWithCells="1">
                  <from>
                    <xdr:col>9</xdr:col>
                    <xdr:colOff>38100</xdr:colOff>
                    <xdr:row>37</xdr:row>
                    <xdr:rowOff>28575</xdr:rowOff>
                  </from>
                  <to>
                    <xdr:col>10</xdr:col>
                    <xdr:colOff>76200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21" name="Check Box 53">
              <controlPr locked="0" defaultSize="0" autoFill="0" autoLine="0" autoPict="0">
                <anchor moveWithCells="1" sizeWithCells="1">
                  <from>
                    <xdr:col>7</xdr:col>
                    <xdr:colOff>200025</xdr:colOff>
                    <xdr:row>37</xdr:row>
                    <xdr:rowOff>19050</xdr:rowOff>
                  </from>
                  <to>
                    <xdr:col>8</xdr:col>
                    <xdr:colOff>323850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22" name="Check Box 49">
              <controlPr locked="0" defaultSize="0" autoFill="0" autoLine="0" autoPict="0">
                <anchor moveWithCells="1" sizeWithCells="1">
                  <from>
                    <xdr:col>9</xdr:col>
                    <xdr:colOff>38100</xdr:colOff>
                    <xdr:row>36</xdr:row>
                    <xdr:rowOff>28575</xdr:rowOff>
                  </from>
                  <to>
                    <xdr:col>10</xdr:col>
                    <xdr:colOff>76200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23" name="Check Box 50">
              <controlPr locked="0" defaultSize="0" autoFill="0" autoLine="0" autoPict="0">
                <anchor moveWithCells="1" sizeWithCells="1">
                  <from>
                    <xdr:col>7</xdr:col>
                    <xdr:colOff>200025</xdr:colOff>
                    <xdr:row>36</xdr:row>
                    <xdr:rowOff>19050</xdr:rowOff>
                  </from>
                  <to>
                    <xdr:col>8</xdr:col>
                    <xdr:colOff>323850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24" name="Check Box 46">
              <controlPr locked="0" defaultSize="0" autoFill="0" autoLine="0" autoPict="0">
                <anchor moveWithCells="1" sizeWithCells="1">
                  <from>
                    <xdr:col>9</xdr:col>
                    <xdr:colOff>38100</xdr:colOff>
                    <xdr:row>34</xdr:row>
                    <xdr:rowOff>28575</xdr:rowOff>
                  </from>
                  <to>
                    <xdr:col>10</xdr:col>
                    <xdr:colOff>76200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25" name="Check Box 47">
              <controlPr locked="0" defaultSize="0" autoFill="0" autoLine="0" autoPict="0">
                <anchor moveWithCells="1" sizeWithCells="1">
                  <from>
                    <xdr:col>7</xdr:col>
                    <xdr:colOff>200025</xdr:colOff>
                    <xdr:row>34</xdr:row>
                    <xdr:rowOff>19050</xdr:rowOff>
                  </from>
                  <to>
                    <xdr:col>8</xdr:col>
                    <xdr:colOff>323850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6" name="Check Box 43">
              <controlPr locked="0" defaultSize="0" autoFill="0" autoLine="0" autoPict="0">
                <anchor moveWithCells="1" sizeWithCells="1">
                  <from>
                    <xdr:col>9</xdr:col>
                    <xdr:colOff>38100</xdr:colOff>
                    <xdr:row>33</xdr:row>
                    <xdr:rowOff>28575</xdr:rowOff>
                  </from>
                  <to>
                    <xdr:col>10</xdr:col>
                    <xdr:colOff>76200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7" name="Check Box 44">
              <controlPr locked="0" defaultSize="0" autoFill="0" autoLine="0" autoPict="0">
                <anchor moveWithCells="1" sizeWithCells="1">
                  <from>
                    <xdr:col>7</xdr:col>
                    <xdr:colOff>200025</xdr:colOff>
                    <xdr:row>33</xdr:row>
                    <xdr:rowOff>19050</xdr:rowOff>
                  </from>
                  <to>
                    <xdr:col>8</xdr:col>
                    <xdr:colOff>323850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28" name="Check Box 40">
              <controlPr locked="0" defaultSize="0" autoFill="0" autoLine="0" autoPict="0">
                <anchor moveWithCells="1" sizeWithCells="1">
                  <from>
                    <xdr:col>9</xdr:col>
                    <xdr:colOff>38100</xdr:colOff>
                    <xdr:row>32</xdr:row>
                    <xdr:rowOff>19050</xdr:rowOff>
                  </from>
                  <to>
                    <xdr:col>10</xdr:col>
                    <xdr:colOff>76200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29" name="Check Box 41">
              <controlPr locked="0" defaultSize="0" autoFill="0" autoLine="0" autoPict="0">
                <anchor moveWithCells="1" sizeWithCells="1">
                  <from>
                    <xdr:col>7</xdr:col>
                    <xdr:colOff>200025</xdr:colOff>
                    <xdr:row>32</xdr:row>
                    <xdr:rowOff>9525</xdr:rowOff>
                  </from>
                  <to>
                    <xdr:col>8</xdr:col>
                    <xdr:colOff>323850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0" name="Check Box 37">
              <controlPr locked="0" defaultSize="0" autoFill="0" autoLine="0" autoPict="0">
                <anchor moveWithCells="1" sizeWithCells="1">
                  <from>
                    <xdr:col>9</xdr:col>
                    <xdr:colOff>38100</xdr:colOff>
                    <xdr:row>27</xdr:row>
                    <xdr:rowOff>76200</xdr:rowOff>
                  </from>
                  <to>
                    <xdr:col>10</xdr:col>
                    <xdr:colOff>76200</xdr:colOff>
                    <xdr:row>28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1" name="Check Box 38">
              <controlPr locked="0" defaultSize="0" autoFill="0" autoLine="0" autoPict="0">
                <anchor moveWithCells="1" sizeWithCells="1">
                  <from>
                    <xdr:col>7</xdr:col>
                    <xdr:colOff>200025</xdr:colOff>
                    <xdr:row>27</xdr:row>
                    <xdr:rowOff>66675</xdr:rowOff>
                  </from>
                  <to>
                    <xdr:col>8</xdr:col>
                    <xdr:colOff>323850</xdr:colOff>
                    <xdr:row>28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2" name="Check Box 34">
              <controlPr locked="0" defaultSize="0" autoFill="0" autoLine="0" autoPict="0">
                <anchor moveWithCells="1" sizeWithCells="1">
                  <from>
                    <xdr:col>9</xdr:col>
                    <xdr:colOff>38100</xdr:colOff>
                    <xdr:row>27</xdr:row>
                    <xdr:rowOff>76200</xdr:rowOff>
                  </from>
                  <to>
                    <xdr:col>10</xdr:col>
                    <xdr:colOff>76200</xdr:colOff>
                    <xdr:row>28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3" name="Check Box 35">
              <controlPr locked="0" defaultSize="0" autoFill="0" autoLine="0" autoPict="0">
                <anchor moveWithCells="1" sizeWithCells="1">
                  <from>
                    <xdr:col>7</xdr:col>
                    <xdr:colOff>200025</xdr:colOff>
                    <xdr:row>27</xdr:row>
                    <xdr:rowOff>66675</xdr:rowOff>
                  </from>
                  <to>
                    <xdr:col>8</xdr:col>
                    <xdr:colOff>323850</xdr:colOff>
                    <xdr:row>28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4" name="Check Box 28">
              <controlPr locked="0" defaultSize="0" autoFill="0" autoLine="0" autoPict="0">
                <anchor moveWithCells="1" sizeWithCells="1">
                  <from>
                    <xdr:col>9</xdr:col>
                    <xdr:colOff>38100</xdr:colOff>
                    <xdr:row>24</xdr:row>
                    <xdr:rowOff>76200</xdr:rowOff>
                  </from>
                  <to>
                    <xdr:col>10</xdr:col>
                    <xdr:colOff>76200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5" name="Check Box 29">
              <controlPr locked="0" defaultSize="0" autoFill="0" autoLine="0" autoPict="0">
                <anchor moveWithCells="1" sizeWithCells="1">
                  <from>
                    <xdr:col>7</xdr:col>
                    <xdr:colOff>200025</xdr:colOff>
                    <xdr:row>24</xdr:row>
                    <xdr:rowOff>66675</xdr:rowOff>
                  </from>
                  <to>
                    <xdr:col>8</xdr:col>
                    <xdr:colOff>323850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36" name="Check Box 25">
              <controlPr locked="0" defaultSize="0" autoFill="0" autoLine="0" autoPict="0">
                <anchor moveWithCells="1" sizeWithCells="1">
                  <from>
                    <xdr:col>9</xdr:col>
                    <xdr:colOff>38100</xdr:colOff>
                    <xdr:row>23</xdr:row>
                    <xdr:rowOff>76200</xdr:rowOff>
                  </from>
                  <to>
                    <xdr:col>10</xdr:col>
                    <xdr:colOff>76200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37" name="Check Box 26">
              <controlPr locked="0" defaultSize="0" autoFill="0" autoLine="0" autoPict="0">
                <anchor moveWithCells="1" sizeWithCells="1">
                  <from>
                    <xdr:col>7</xdr:col>
                    <xdr:colOff>200025</xdr:colOff>
                    <xdr:row>23</xdr:row>
                    <xdr:rowOff>66675</xdr:rowOff>
                  </from>
                  <to>
                    <xdr:col>8</xdr:col>
                    <xdr:colOff>323850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38" name="Check Box 22">
              <controlPr locked="0" defaultSize="0" autoFill="0" autoLine="0" autoPict="0">
                <anchor moveWithCells="1" sizeWithCells="1">
                  <from>
                    <xdr:col>9</xdr:col>
                    <xdr:colOff>38100</xdr:colOff>
                    <xdr:row>17</xdr:row>
                    <xdr:rowOff>76200</xdr:rowOff>
                  </from>
                  <to>
                    <xdr:col>10</xdr:col>
                    <xdr:colOff>76200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39" name="Check Box 23">
              <controlPr locked="0" defaultSize="0" autoFill="0" autoLine="0" autoPict="0">
                <anchor moveWithCells="1" sizeWithCells="1">
                  <from>
                    <xdr:col>7</xdr:col>
                    <xdr:colOff>200025</xdr:colOff>
                    <xdr:row>17</xdr:row>
                    <xdr:rowOff>66675</xdr:rowOff>
                  </from>
                  <to>
                    <xdr:col>8</xdr:col>
                    <xdr:colOff>323850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40" name="Check Box 19">
              <controlPr locked="0" defaultSize="0" autoFill="0" autoLine="0" autoPict="0">
                <anchor moveWithCells="1" sizeWithCells="1">
                  <from>
                    <xdr:col>9</xdr:col>
                    <xdr:colOff>38100</xdr:colOff>
                    <xdr:row>16</xdr:row>
                    <xdr:rowOff>76200</xdr:rowOff>
                  </from>
                  <to>
                    <xdr:col>10</xdr:col>
                    <xdr:colOff>76200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41" name="Check Box 20">
              <controlPr locked="0" defaultSize="0" autoFill="0" autoLine="0" autoPict="0">
                <anchor moveWithCells="1" sizeWithCells="1">
                  <from>
                    <xdr:col>7</xdr:col>
                    <xdr:colOff>200025</xdr:colOff>
                    <xdr:row>16</xdr:row>
                    <xdr:rowOff>66675</xdr:rowOff>
                  </from>
                  <to>
                    <xdr:col>8</xdr:col>
                    <xdr:colOff>323850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42" name="Check Box 15">
              <controlPr locked="0" defaultSize="0" autoFill="0" autoLine="0" autoPict="0">
                <anchor moveWithCells="1" sizeWithCells="1">
                  <from>
                    <xdr:col>9</xdr:col>
                    <xdr:colOff>38100</xdr:colOff>
                    <xdr:row>18</xdr:row>
                    <xdr:rowOff>76200</xdr:rowOff>
                  </from>
                  <to>
                    <xdr:col>10</xdr:col>
                    <xdr:colOff>76200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43" name="Check Box 16">
              <controlPr locked="0" defaultSize="0" autoFill="0" autoLine="0" autoPict="0">
                <anchor moveWithCells="1" sizeWithCells="1">
                  <from>
                    <xdr:col>7</xdr:col>
                    <xdr:colOff>200025</xdr:colOff>
                    <xdr:row>18</xdr:row>
                    <xdr:rowOff>66675</xdr:rowOff>
                  </from>
                  <to>
                    <xdr:col>8</xdr:col>
                    <xdr:colOff>323850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44" name="Check Box 12">
              <controlPr locked="0" defaultSize="0" autoFill="0" autoLine="0" autoPict="0">
                <anchor moveWithCells="1" sizeWithCells="1">
                  <from>
                    <xdr:col>9</xdr:col>
                    <xdr:colOff>38100</xdr:colOff>
                    <xdr:row>20</xdr:row>
                    <xdr:rowOff>76200</xdr:rowOff>
                  </from>
                  <to>
                    <xdr:col>10</xdr:col>
                    <xdr:colOff>76200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45" name="Check Box 13">
              <controlPr locked="0" defaultSize="0" autoFill="0" autoLine="0" autoPict="0">
                <anchor moveWithCells="1" sizeWithCells="1">
                  <from>
                    <xdr:col>7</xdr:col>
                    <xdr:colOff>200025</xdr:colOff>
                    <xdr:row>20</xdr:row>
                    <xdr:rowOff>66675</xdr:rowOff>
                  </from>
                  <to>
                    <xdr:col>8</xdr:col>
                    <xdr:colOff>323850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" r:id="rId46" name="Check Box 1">
              <controlPr locked="0" defaultSize="0" autoFill="0" autoLine="0" autoPict="0">
                <anchor moveWithCells="1" sizeWithCells="1">
                  <from>
                    <xdr:col>9</xdr:col>
                    <xdr:colOff>38100</xdr:colOff>
                    <xdr:row>14</xdr:row>
                    <xdr:rowOff>76200</xdr:rowOff>
                  </from>
                  <to>
                    <xdr:col>10</xdr:col>
                    <xdr:colOff>76200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47" name="Check Box 4">
              <controlPr locked="0" defaultSize="0" autoFill="0" autoLine="0" autoPict="0">
                <anchor moveWithCells="1" sizeWithCells="1">
                  <from>
                    <xdr:col>7</xdr:col>
                    <xdr:colOff>200025</xdr:colOff>
                    <xdr:row>14</xdr:row>
                    <xdr:rowOff>66675</xdr:rowOff>
                  </from>
                  <to>
                    <xdr:col>8</xdr:col>
                    <xdr:colOff>323850</xdr:colOff>
                    <xdr:row>15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showGridLines="0" zoomScaleNormal="100" workbookViewId="0">
      <selection activeCell="H13" sqref="H13:K13"/>
    </sheetView>
  </sheetViews>
  <sheetFormatPr defaultRowHeight="12.75"/>
  <cols>
    <col min="1" max="1" width="1.140625" style="167" customWidth="1"/>
    <col min="2" max="2" width="13.140625" style="167" customWidth="1"/>
    <col min="3" max="3" width="13.85546875" style="167" customWidth="1"/>
    <col min="4" max="4" width="15.5703125" style="167" customWidth="1"/>
    <col min="5" max="6" width="13.140625" style="167" customWidth="1"/>
    <col min="7" max="7" width="9" style="167" customWidth="1"/>
    <col min="8" max="8" width="4.7109375" style="167" customWidth="1"/>
    <col min="9" max="9" width="7.42578125" style="167" customWidth="1"/>
    <col min="10" max="11" width="5" style="167" customWidth="1"/>
    <col min="12" max="12" width="1.28515625" style="167" customWidth="1"/>
    <col min="13" max="13" width="5" style="167" customWidth="1"/>
    <col min="14" max="14" width="10.28515625" style="167" customWidth="1"/>
    <col min="15" max="16384" width="9.140625" style="167"/>
  </cols>
  <sheetData>
    <row r="1" spans="1:12">
      <c r="A1" s="166"/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</row>
    <row r="2" spans="1:12" ht="20.25">
      <c r="A2" s="379" t="s">
        <v>44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168"/>
    </row>
    <row r="3" spans="1:12" ht="20.25">
      <c r="A3" s="379" t="s">
        <v>45</v>
      </c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168"/>
    </row>
    <row r="4" spans="1:12">
      <c r="A4" s="380" t="s">
        <v>124</v>
      </c>
      <c r="B4" s="380"/>
      <c r="C4" s="380"/>
      <c r="D4" s="380"/>
      <c r="E4" s="380"/>
      <c r="F4" s="380"/>
      <c r="G4" s="380"/>
      <c r="H4" s="380"/>
      <c r="I4" s="380"/>
      <c r="J4" s="380"/>
      <c r="K4" s="380"/>
      <c r="L4" s="169"/>
    </row>
    <row r="5" spans="1:12">
      <c r="A5" s="380" t="s">
        <v>125</v>
      </c>
      <c r="B5" s="380"/>
      <c r="C5" s="380"/>
      <c r="D5" s="380"/>
      <c r="E5" s="380"/>
      <c r="F5" s="380"/>
      <c r="G5" s="380"/>
      <c r="H5" s="380"/>
      <c r="I5" s="380"/>
      <c r="J5" s="380"/>
      <c r="K5" s="380"/>
      <c r="L5" s="169"/>
    </row>
    <row r="6" spans="1:12">
      <c r="A6" s="166"/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</row>
    <row r="7" spans="1:12" ht="19.5" customHeight="1" thickBot="1">
      <c r="A7" s="166"/>
      <c r="B7" s="166" t="s">
        <v>41</v>
      </c>
      <c r="C7" s="372"/>
      <c r="D7" s="372"/>
      <c r="E7" s="372"/>
      <c r="F7" s="372"/>
      <c r="G7" s="372"/>
      <c r="H7" s="372"/>
      <c r="I7" s="372"/>
      <c r="J7" s="372"/>
      <c r="K7" s="372"/>
      <c r="L7" s="166"/>
    </row>
    <row r="8" spans="1:12" ht="19.5" customHeight="1" thickBot="1">
      <c r="A8" s="166"/>
      <c r="B8" s="166" t="s">
        <v>42</v>
      </c>
      <c r="C8" s="372"/>
      <c r="D8" s="372"/>
      <c r="E8" s="372"/>
      <c r="F8" s="372"/>
      <c r="G8" s="372"/>
      <c r="H8" s="372"/>
      <c r="I8" s="372"/>
      <c r="J8" s="372"/>
      <c r="K8" s="372"/>
      <c r="L8" s="166"/>
    </row>
    <row r="9" spans="1:12" ht="19.5" customHeight="1" thickBot="1">
      <c r="A9" s="166"/>
      <c r="B9" s="166" t="s">
        <v>43</v>
      </c>
      <c r="C9" s="381"/>
      <c r="D9" s="381"/>
      <c r="E9" s="381"/>
      <c r="F9" s="381"/>
      <c r="G9" s="381"/>
      <c r="H9" s="381"/>
      <c r="I9" s="381"/>
      <c r="J9" s="381"/>
      <c r="K9" s="381"/>
      <c r="L9" s="166"/>
    </row>
    <row r="10" spans="1:12" ht="19.5" customHeight="1" thickBot="1">
      <c r="A10" s="166"/>
      <c r="B10" s="166" t="s">
        <v>33</v>
      </c>
      <c r="C10" s="377"/>
      <c r="D10" s="377"/>
      <c r="E10" s="377"/>
      <c r="F10" s="377"/>
      <c r="G10" s="377"/>
      <c r="H10" s="377"/>
      <c r="I10" s="377"/>
      <c r="J10" s="377"/>
      <c r="K10" s="377"/>
      <c r="L10" s="166"/>
    </row>
    <row r="11" spans="1:12" ht="7.5" customHeight="1">
      <c r="A11" s="166"/>
      <c r="B11" s="166"/>
      <c r="C11" s="166"/>
      <c r="D11" s="166"/>
      <c r="E11" s="170"/>
      <c r="F11" s="170"/>
      <c r="G11" s="170"/>
      <c r="H11" s="166"/>
      <c r="I11" s="166"/>
      <c r="J11" s="166"/>
      <c r="K11" s="166"/>
      <c r="L11" s="166"/>
    </row>
    <row r="12" spans="1:12" ht="19.5" customHeight="1">
      <c r="A12" s="166"/>
      <c r="B12" s="171" t="s">
        <v>126</v>
      </c>
      <c r="C12" s="166"/>
      <c r="D12" s="166"/>
      <c r="E12" s="170"/>
      <c r="F12" s="170"/>
      <c r="G12" s="170"/>
      <c r="H12" s="166"/>
      <c r="I12" s="166"/>
      <c r="J12" s="166"/>
      <c r="K12" s="166"/>
      <c r="L12" s="166"/>
    </row>
    <row r="13" spans="1:12" ht="19.5" customHeight="1" thickBot="1">
      <c r="A13" s="166"/>
      <c r="B13" s="172" t="s">
        <v>127</v>
      </c>
      <c r="C13" s="172"/>
      <c r="D13" s="172"/>
      <c r="E13" s="172"/>
      <c r="F13" s="173"/>
      <c r="G13" s="173"/>
      <c r="H13" s="370"/>
      <c r="I13" s="370"/>
      <c r="J13" s="370"/>
      <c r="K13" s="370"/>
      <c r="L13" s="172"/>
    </row>
    <row r="14" spans="1:12" ht="19.5" customHeight="1">
      <c r="A14" s="166"/>
      <c r="B14" s="172"/>
      <c r="C14" s="382" t="s">
        <v>128</v>
      </c>
      <c r="D14" s="382"/>
      <c r="E14" s="382"/>
      <c r="F14" s="382"/>
      <c r="G14" s="382"/>
      <c r="H14" s="174"/>
      <c r="I14" s="174"/>
      <c r="J14" s="174"/>
      <c r="K14" s="174"/>
      <c r="L14" s="172"/>
    </row>
    <row r="15" spans="1:12" ht="19.5" customHeight="1">
      <c r="A15" s="166"/>
      <c r="C15" s="172" t="s">
        <v>129</v>
      </c>
      <c r="D15" s="172"/>
      <c r="E15" s="172"/>
      <c r="F15" s="173"/>
      <c r="G15" s="173"/>
      <c r="H15" s="175"/>
      <c r="I15" s="175"/>
      <c r="J15" s="175"/>
      <c r="K15" s="175"/>
      <c r="L15" s="172"/>
    </row>
    <row r="16" spans="1:12" ht="19.5" customHeight="1">
      <c r="A16" s="166"/>
      <c r="C16" s="172" t="s">
        <v>130</v>
      </c>
      <c r="D16" s="172"/>
      <c r="E16" s="172"/>
      <c r="F16" s="172"/>
      <c r="G16" s="172"/>
      <c r="H16" s="176"/>
      <c r="I16" s="177"/>
      <c r="J16" s="176"/>
      <c r="K16" s="177"/>
      <c r="L16" s="172"/>
    </row>
    <row r="17" spans="1:12" ht="19.5" customHeight="1">
      <c r="A17" s="166"/>
      <c r="B17" s="172" t="s">
        <v>131</v>
      </c>
      <c r="C17" s="172"/>
      <c r="D17" s="172"/>
      <c r="E17" s="172"/>
      <c r="F17" s="172"/>
      <c r="G17" s="172"/>
      <c r="H17" s="175"/>
      <c r="I17" s="175"/>
      <c r="J17" s="175"/>
      <c r="K17" s="175"/>
      <c r="L17" s="172"/>
    </row>
    <row r="18" spans="1:12" ht="19.5" customHeight="1">
      <c r="A18" s="166"/>
      <c r="B18" s="178" t="s">
        <v>132</v>
      </c>
      <c r="C18" s="172"/>
      <c r="D18" s="172"/>
      <c r="E18" s="172"/>
      <c r="F18" s="172"/>
      <c r="G18" s="172"/>
      <c r="H18" s="176"/>
      <c r="I18" s="179"/>
      <c r="J18" s="176"/>
      <c r="K18" s="177"/>
      <c r="L18" s="172"/>
    </row>
    <row r="19" spans="1:12" ht="19.5" customHeight="1" thickBot="1">
      <c r="A19" s="166"/>
      <c r="B19" s="172" t="s">
        <v>133</v>
      </c>
      <c r="C19" s="170"/>
      <c r="D19" s="170"/>
      <c r="E19" s="180" t="s">
        <v>134</v>
      </c>
      <c r="F19" s="172"/>
      <c r="G19" s="172"/>
      <c r="H19" s="370"/>
      <c r="I19" s="370"/>
      <c r="J19" s="370"/>
      <c r="K19" s="370"/>
      <c r="L19" s="172"/>
    </row>
    <row r="20" spans="1:12" ht="19.5" customHeight="1" thickBot="1">
      <c r="A20" s="166"/>
      <c r="B20" s="172" t="s">
        <v>135</v>
      </c>
      <c r="C20" s="170"/>
      <c r="D20" s="170"/>
      <c r="E20" s="170"/>
      <c r="F20" s="172"/>
      <c r="G20" s="172"/>
      <c r="H20" s="377"/>
      <c r="I20" s="377"/>
      <c r="J20" s="377"/>
      <c r="K20" s="377"/>
      <c r="L20" s="172"/>
    </row>
    <row r="21" spans="1:12" ht="19.5" customHeight="1" thickBot="1">
      <c r="A21" s="166"/>
      <c r="B21" s="172" t="s">
        <v>136</v>
      </c>
      <c r="C21" s="170"/>
      <c r="D21" s="170"/>
      <c r="E21" s="170"/>
      <c r="F21" s="172"/>
      <c r="G21" s="172"/>
      <c r="H21" s="381"/>
      <c r="I21" s="381"/>
      <c r="J21" s="381"/>
      <c r="K21" s="381"/>
      <c r="L21" s="172"/>
    </row>
    <row r="22" spans="1:12" ht="19.5" customHeight="1" thickBot="1">
      <c r="A22" s="166"/>
      <c r="B22" s="172" t="s">
        <v>137</v>
      </c>
      <c r="C22" s="172"/>
      <c r="D22" s="172"/>
      <c r="E22" s="172"/>
      <c r="F22" s="172"/>
      <c r="G22" s="172"/>
      <c r="H22" s="377"/>
      <c r="I22" s="377"/>
      <c r="J22" s="377"/>
      <c r="K22" s="377"/>
      <c r="L22" s="172"/>
    </row>
    <row r="23" spans="1:12" ht="19.5" customHeight="1">
      <c r="A23" s="166"/>
      <c r="B23" s="178" t="s">
        <v>138</v>
      </c>
      <c r="C23" s="172"/>
      <c r="D23" s="172"/>
      <c r="E23" s="172" t="s">
        <v>139</v>
      </c>
      <c r="F23" s="172"/>
      <c r="G23" s="172"/>
      <c r="H23" s="181"/>
      <c r="I23" s="181"/>
      <c r="J23" s="181"/>
      <c r="K23" s="181"/>
      <c r="L23" s="172"/>
    </row>
    <row r="24" spans="1:12" ht="19.5" customHeight="1" thickBot="1">
      <c r="A24" s="166"/>
      <c r="B24" s="172" t="s">
        <v>140</v>
      </c>
      <c r="C24" s="172"/>
      <c r="D24" s="172"/>
      <c r="E24" s="172"/>
      <c r="F24" s="172"/>
      <c r="G24" s="172"/>
      <c r="H24" s="370"/>
      <c r="I24" s="370"/>
      <c r="J24" s="370"/>
      <c r="K24" s="370"/>
      <c r="L24" s="172"/>
    </row>
    <row r="25" spans="1:12" ht="19.5" customHeight="1" thickBot="1">
      <c r="A25" s="166"/>
      <c r="B25" s="167" t="s">
        <v>141</v>
      </c>
      <c r="G25" s="172"/>
      <c r="H25" s="377"/>
      <c r="I25" s="377"/>
      <c r="J25" s="377"/>
      <c r="K25" s="377"/>
      <c r="L25" s="172"/>
    </row>
    <row r="26" spans="1:12" ht="19.5" customHeight="1" thickBot="1">
      <c r="A26" s="166"/>
      <c r="B26" s="383" t="s">
        <v>142</v>
      </c>
      <c r="C26" s="383"/>
      <c r="D26" s="383"/>
      <c r="E26" s="383"/>
      <c r="F26" s="383"/>
      <c r="G26" s="172"/>
      <c r="H26" s="377"/>
      <c r="I26" s="377"/>
      <c r="J26" s="377"/>
      <c r="K26" s="377"/>
      <c r="L26" s="172"/>
    </row>
    <row r="27" spans="1:12" ht="19.5" customHeight="1" thickBot="1">
      <c r="A27" s="166"/>
      <c r="B27" s="172" t="s">
        <v>143</v>
      </c>
      <c r="C27" s="172"/>
      <c r="D27" s="172"/>
      <c r="E27" s="172"/>
      <c r="F27" s="172"/>
      <c r="G27" s="172"/>
      <c r="H27" s="372"/>
      <c r="I27" s="372"/>
      <c r="J27" s="372"/>
      <c r="K27" s="372"/>
      <c r="L27" s="172"/>
    </row>
    <row r="28" spans="1:12" ht="19.5" customHeight="1">
      <c r="A28" s="166"/>
      <c r="B28" s="172"/>
      <c r="C28" s="172"/>
      <c r="D28" s="172"/>
      <c r="E28" s="172"/>
      <c r="F28" s="172"/>
      <c r="G28" s="172"/>
      <c r="H28" s="172"/>
      <c r="I28" s="172"/>
      <c r="J28" s="172"/>
      <c r="K28" s="172"/>
      <c r="L28" s="172"/>
    </row>
    <row r="29" spans="1:12" ht="19.5" customHeight="1">
      <c r="A29" s="166"/>
      <c r="B29" s="172"/>
      <c r="C29" s="172"/>
      <c r="D29" s="172"/>
      <c r="E29" s="172"/>
      <c r="F29" s="172"/>
      <c r="G29" s="172"/>
      <c r="H29" s="176"/>
      <c r="I29" s="179"/>
      <c r="J29" s="176"/>
      <c r="K29" s="179"/>
      <c r="L29" s="172"/>
    </row>
    <row r="30" spans="1:12" ht="19.5" customHeight="1">
      <c r="A30" s="166"/>
      <c r="B30" s="172"/>
      <c r="C30" s="172"/>
      <c r="D30" s="172"/>
      <c r="E30" s="172"/>
      <c r="F30" s="172"/>
      <c r="G30" s="172"/>
      <c r="H30" s="384"/>
      <c r="I30" s="384"/>
      <c r="J30" s="384"/>
      <c r="K30" s="384"/>
      <c r="L30" s="172"/>
    </row>
    <row r="31" spans="1:12" ht="19.5" customHeight="1">
      <c r="A31" s="166"/>
      <c r="B31" s="172"/>
      <c r="C31" s="172"/>
      <c r="D31" s="172"/>
      <c r="E31" s="172"/>
      <c r="F31" s="172"/>
      <c r="G31" s="172"/>
      <c r="H31" s="384"/>
      <c r="I31" s="384"/>
      <c r="J31" s="384"/>
      <c r="K31" s="384"/>
      <c r="L31" s="172"/>
    </row>
    <row r="32" spans="1:12" ht="19.5" customHeight="1">
      <c r="A32" s="166"/>
      <c r="B32" s="172"/>
      <c r="C32" s="172"/>
      <c r="D32" s="172"/>
      <c r="E32" s="172"/>
      <c r="F32" s="172"/>
      <c r="G32" s="172"/>
      <c r="H32" s="384"/>
      <c r="I32" s="384"/>
      <c r="J32" s="384"/>
      <c r="K32" s="384"/>
      <c r="L32" s="172"/>
    </row>
    <row r="33" spans="1:12" ht="19.5" customHeight="1">
      <c r="A33" s="166"/>
      <c r="B33" s="172"/>
      <c r="C33" s="172"/>
      <c r="D33" s="172"/>
      <c r="E33" s="172"/>
      <c r="F33" s="172"/>
      <c r="G33" s="172"/>
      <c r="H33" s="172"/>
      <c r="I33" s="172"/>
      <c r="J33" s="172"/>
      <c r="K33" s="172"/>
      <c r="L33" s="172"/>
    </row>
    <row r="34" spans="1:12" ht="19.5" customHeight="1">
      <c r="A34" s="166"/>
      <c r="B34" s="172"/>
      <c r="C34" s="172"/>
      <c r="D34" s="172"/>
      <c r="E34" s="172"/>
      <c r="F34" s="172"/>
      <c r="G34" s="172"/>
      <c r="H34" s="176"/>
      <c r="I34" s="179"/>
      <c r="J34" s="176"/>
      <c r="K34" s="179"/>
      <c r="L34" s="172"/>
    </row>
    <row r="35" spans="1:12" ht="19.5" customHeight="1">
      <c r="A35" s="166"/>
      <c r="B35" s="172"/>
      <c r="C35" s="172"/>
      <c r="D35" s="172"/>
      <c r="E35" s="172"/>
      <c r="F35" s="172"/>
      <c r="G35" s="172"/>
      <c r="H35" s="176"/>
      <c r="I35" s="179"/>
      <c r="J35" s="176"/>
      <c r="K35" s="179"/>
      <c r="L35" s="172"/>
    </row>
    <row r="36" spans="1:12" ht="19.5" customHeight="1">
      <c r="A36" s="166"/>
      <c r="B36" s="172"/>
      <c r="C36" s="172"/>
      <c r="D36" s="172"/>
      <c r="E36" s="172"/>
      <c r="F36" s="172"/>
      <c r="G36" s="172"/>
      <c r="H36" s="176"/>
      <c r="I36" s="179"/>
      <c r="J36" s="176"/>
      <c r="K36" s="179"/>
      <c r="L36" s="172"/>
    </row>
    <row r="37" spans="1:12" ht="19.5" customHeight="1">
      <c r="A37" s="166"/>
      <c r="B37" s="172"/>
      <c r="C37" s="172"/>
      <c r="D37" s="172"/>
      <c r="E37" s="172"/>
      <c r="F37" s="172"/>
      <c r="G37" s="172"/>
      <c r="H37" s="172"/>
      <c r="I37" s="172"/>
      <c r="J37" s="172"/>
      <c r="K37" s="172"/>
      <c r="L37" s="172"/>
    </row>
    <row r="38" spans="1:12" ht="19.5" customHeight="1">
      <c r="A38" s="166"/>
      <c r="B38" s="172"/>
      <c r="C38" s="172"/>
      <c r="D38" s="172"/>
      <c r="E38" s="172"/>
      <c r="F38" s="172"/>
      <c r="G38" s="172"/>
      <c r="H38" s="176"/>
      <c r="I38" s="179"/>
      <c r="J38" s="176"/>
      <c r="K38" s="179"/>
      <c r="L38" s="172"/>
    </row>
    <row r="39" spans="1:12" ht="19.5" customHeight="1">
      <c r="A39" s="166"/>
      <c r="B39" s="172"/>
      <c r="C39" s="172"/>
      <c r="D39" s="172"/>
      <c r="E39" s="172"/>
      <c r="F39" s="172"/>
      <c r="G39" s="172"/>
      <c r="H39" s="176"/>
      <c r="I39" s="179"/>
      <c r="J39" s="176"/>
      <c r="K39" s="179"/>
      <c r="L39" s="172"/>
    </row>
    <row r="40" spans="1:12" ht="19.5" customHeight="1">
      <c r="A40" s="166"/>
      <c r="B40" s="172"/>
      <c r="C40" s="172"/>
      <c r="D40" s="172"/>
      <c r="E40" s="172"/>
      <c r="F40" s="172"/>
      <c r="G40" s="172"/>
      <c r="H40" s="176"/>
      <c r="I40" s="179"/>
      <c r="J40" s="176"/>
      <c r="K40" s="179"/>
      <c r="L40" s="172"/>
    </row>
    <row r="41" spans="1:12" ht="19.5" customHeight="1">
      <c r="A41" s="166"/>
      <c r="B41" s="172"/>
      <c r="C41" s="172"/>
      <c r="D41" s="172"/>
      <c r="E41" s="172"/>
      <c r="F41" s="172"/>
      <c r="G41" s="172"/>
      <c r="H41" s="176"/>
      <c r="I41" s="179"/>
      <c r="J41" s="176"/>
      <c r="K41" s="179"/>
      <c r="L41" s="172"/>
    </row>
    <row r="42" spans="1:12" ht="19.5" customHeight="1">
      <c r="A42" s="166"/>
      <c r="B42" s="172"/>
      <c r="C42" s="172"/>
      <c r="D42" s="172"/>
      <c r="E42" s="172"/>
      <c r="F42" s="172"/>
      <c r="G42" s="172"/>
      <c r="H42" s="176"/>
      <c r="I42" s="179"/>
      <c r="J42" s="176"/>
      <c r="K42" s="179"/>
      <c r="L42" s="172"/>
    </row>
    <row r="43" spans="1:12" ht="19.5" customHeight="1">
      <c r="A43" s="166"/>
      <c r="B43" s="172"/>
      <c r="C43" s="172"/>
      <c r="D43" s="172"/>
      <c r="E43" s="172"/>
      <c r="F43" s="172"/>
      <c r="G43" s="172"/>
      <c r="H43" s="172"/>
      <c r="I43" s="172"/>
      <c r="J43" s="172"/>
      <c r="K43" s="172"/>
      <c r="L43" s="172"/>
    </row>
    <row r="44" spans="1:12" ht="3.75" customHeight="1">
      <c r="A44" s="166"/>
      <c r="B44" s="172"/>
      <c r="C44" s="172"/>
      <c r="D44" s="172"/>
      <c r="E44" s="172"/>
      <c r="F44" s="172"/>
      <c r="G44" s="172"/>
      <c r="H44" s="172"/>
      <c r="I44" s="172"/>
      <c r="J44" s="172"/>
      <c r="K44" s="172"/>
      <c r="L44" s="172"/>
    </row>
    <row r="45" spans="1:12" ht="15.75" customHeight="1">
      <c r="A45" s="166"/>
      <c r="B45" s="172"/>
      <c r="C45" s="170"/>
      <c r="D45" s="170"/>
      <c r="E45" s="170"/>
      <c r="F45" s="170"/>
      <c r="G45" s="170"/>
      <c r="H45" s="170"/>
      <c r="I45" s="170"/>
      <c r="J45" s="170"/>
      <c r="K45" s="170"/>
      <c r="L45" s="170"/>
    </row>
    <row r="46" spans="1:12" ht="15.75" customHeight="1">
      <c r="A46" s="166"/>
      <c r="B46" s="382"/>
      <c r="C46" s="382"/>
      <c r="D46" s="382"/>
      <c r="E46" s="382"/>
      <c r="F46" s="382"/>
      <c r="G46" s="382"/>
      <c r="H46" s="382"/>
      <c r="I46" s="382"/>
      <c r="J46" s="382"/>
      <c r="K46" s="382"/>
      <c r="L46" s="382"/>
    </row>
    <row r="47" spans="1:12" ht="15.75" customHeight="1">
      <c r="A47" s="166"/>
      <c r="B47" s="382"/>
      <c r="C47" s="382"/>
      <c r="D47" s="382"/>
      <c r="E47" s="382"/>
      <c r="F47" s="382"/>
      <c r="G47" s="382"/>
      <c r="H47" s="382"/>
      <c r="I47" s="382"/>
      <c r="J47" s="382"/>
      <c r="K47" s="382"/>
      <c r="L47" s="382"/>
    </row>
    <row r="48" spans="1:12" ht="15.75" customHeight="1">
      <c r="A48" s="166"/>
      <c r="B48" s="382"/>
      <c r="C48" s="382"/>
      <c r="D48" s="382"/>
      <c r="E48" s="382"/>
      <c r="F48" s="382"/>
      <c r="G48" s="382"/>
      <c r="H48" s="382"/>
      <c r="I48" s="382"/>
      <c r="J48" s="382"/>
      <c r="K48" s="382"/>
      <c r="L48" s="382"/>
    </row>
    <row r="49" spans="1:12" ht="15.75" customHeight="1">
      <c r="A49" s="166"/>
      <c r="B49" s="384"/>
      <c r="C49" s="384"/>
      <c r="D49" s="384"/>
      <c r="E49" s="384"/>
      <c r="F49" s="384"/>
      <c r="G49" s="384"/>
      <c r="H49" s="384"/>
      <c r="I49" s="384"/>
      <c r="J49" s="384"/>
      <c r="K49" s="384"/>
      <c r="L49" s="384"/>
    </row>
    <row r="50" spans="1:12" ht="20.25" customHeight="1">
      <c r="A50" s="166"/>
      <c r="B50" s="172"/>
      <c r="C50" s="172"/>
      <c r="D50" s="172"/>
      <c r="E50" s="172"/>
      <c r="F50" s="172"/>
      <c r="G50" s="172"/>
      <c r="H50" s="172"/>
      <c r="I50" s="172"/>
      <c r="J50" s="172"/>
      <c r="K50" s="172"/>
      <c r="L50" s="172"/>
    </row>
    <row r="51" spans="1:12" ht="25.5" customHeight="1">
      <c r="A51" s="166"/>
      <c r="B51" s="172"/>
      <c r="C51" s="172"/>
      <c r="D51" s="172"/>
      <c r="E51" s="172"/>
      <c r="F51" s="172"/>
      <c r="G51" s="172"/>
      <c r="H51" s="172"/>
      <c r="I51" s="382"/>
      <c r="J51" s="382"/>
      <c r="K51" s="382"/>
      <c r="L51" s="172"/>
    </row>
    <row r="52" spans="1:12" ht="25.5" customHeight="1">
      <c r="A52" s="166"/>
      <c r="B52" s="172"/>
      <c r="C52" s="172"/>
      <c r="D52" s="172"/>
      <c r="E52" s="172"/>
      <c r="F52" s="172"/>
      <c r="G52" s="172"/>
      <c r="H52" s="172"/>
      <c r="I52" s="382"/>
      <c r="J52" s="382"/>
      <c r="K52" s="382"/>
      <c r="L52" s="172"/>
    </row>
    <row r="53" spans="1:12" ht="25.5" customHeight="1">
      <c r="A53" s="166"/>
      <c r="B53" s="166"/>
      <c r="C53" s="166"/>
      <c r="D53" s="166"/>
      <c r="E53" s="166"/>
      <c r="F53" s="166"/>
      <c r="G53" s="166"/>
      <c r="H53" s="166"/>
      <c r="I53" s="166"/>
      <c r="J53" s="166"/>
      <c r="K53" s="166"/>
      <c r="L53" s="166"/>
    </row>
    <row r="54" spans="1:12" ht="25.5" customHeight="1">
      <c r="A54" s="166"/>
    </row>
    <row r="55" spans="1:12" ht="25.5" customHeight="1">
      <c r="A55" s="166"/>
    </row>
    <row r="56" spans="1:12" ht="25.5" customHeight="1">
      <c r="A56" s="166"/>
    </row>
    <row r="57" spans="1:12" ht="30" customHeight="1">
      <c r="A57" s="166"/>
    </row>
    <row r="58" spans="1:12" ht="25.5" customHeight="1">
      <c r="A58" s="166"/>
    </row>
    <row r="59" spans="1:12">
      <c r="A59" s="166"/>
    </row>
    <row r="61" spans="1:12" ht="25.5" customHeight="1"/>
  </sheetData>
  <sheetProtection password="C724" sheet="1" selectLockedCells="1"/>
  <mergeCells count="28">
    <mergeCell ref="I51:K51"/>
    <mergeCell ref="I52:K52"/>
    <mergeCell ref="H27:K27"/>
    <mergeCell ref="H30:K30"/>
    <mergeCell ref="H31:K31"/>
    <mergeCell ref="H32:K32"/>
    <mergeCell ref="B48:L48"/>
    <mergeCell ref="B49:L49"/>
    <mergeCell ref="H13:K13"/>
    <mergeCell ref="C14:G14"/>
    <mergeCell ref="B46:L46"/>
    <mergeCell ref="B47:L47"/>
    <mergeCell ref="H21:K21"/>
    <mergeCell ref="H22:K22"/>
    <mergeCell ref="H24:K24"/>
    <mergeCell ref="H25:K25"/>
    <mergeCell ref="B26:F26"/>
    <mergeCell ref="H26:K26"/>
    <mergeCell ref="H19:K19"/>
    <mergeCell ref="H20:K20"/>
    <mergeCell ref="A2:K2"/>
    <mergeCell ref="A3:K3"/>
    <mergeCell ref="A4:K4"/>
    <mergeCell ref="A5:K5"/>
    <mergeCell ref="C7:K7"/>
    <mergeCell ref="C8:K8"/>
    <mergeCell ref="C9:K9"/>
    <mergeCell ref="C10:K10"/>
  </mergeCells>
  <phoneticPr fontId="46" type="noConversion"/>
  <printOptions horizontalCentered="1"/>
  <pageMargins left="0.25" right="0.25" top="0.5" bottom="0.5" header="0.25" footer="0.25"/>
  <pageSetup scale="75" orientation="portrait" r:id="rId1"/>
  <headerFooter alignWithMargins="0">
    <oddFooter>&amp;LADEM Form 243 01/10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7</xdr:col>
                    <xdr:colOff>257175</xdr:colOff>
                    <xdr:row>13</xdr:row>
                    <xdr:rowOff>66675</xdr:rowOff>
                  </from>
                  <to>
                    <xdr:col>8</xdr:col>
                    <xdr:colOff>314325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8</xdr:col>
                    <xdr:colOff>400050</xdr:colOff>
                    <xdr:row>13</xdr:row>
                    <xdr:rowOff>66675</xdr:rowOff>
                  </from>
                  <to>
                    <xdr:col>9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7</xdr:col>
                    <xdr:colOff>257175</xdr:colOff>
                    <xdr:row>16</xdr:row>
                    <xdr:rowOff>66675</xdr:rowOff>
                  </from>
                  <to>
                    <xdr:col>8</xdr:col>
                    <xdr:colOff>314325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</xdr:col>
                    <xdr:colOff>257175</xdr:colOff>
                    <xdr:row>14</xdr:row>
                    <xdr:rowOff>66675</xdr:rowOff>
                  </from>
                  <to>
                    <xdr:col>8</xdr:col>
                    <xdr:colOff>314325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7</xdr:col>
                    <xdr:colOff>257175</xdr:colOff>
                    <xdr:row>15</xdr:row>
                    <xdr:rowOff>66675</xdr:rowOff>
                  </from>
                  <to>
                    <xdr:col>8</xdr:col>
                    <xdr:colOff>314325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8</xdr:col>
                    <xdr:colOff>400050</xdr:colOff>
                    <xdr:row>14</xdr:row>
                    <xdr:rowOff>76200</xdr:rowOff>
                  </from>
                  <to>
                    <xdr:col>9</xdr:col>
                    <xdr:colOff>276225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8</xdr:col>
                    <xdr:colOff>400050</xdr:colOff>
                    <xdr:row>15</xdr:row>
                    <xdr:rowOff>66675</xdr:rowOff>
                  </from>
                  <to>
                    <xdr:col>9</xdr:col>
                    <xdr:colOff>276225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8</xdr:col>
                    <xdr:colOff>400050</xdr:colOff>
                    <xdr:row>16</xdr:row>
                    <xdr:rowOff>66675</xdr:rowOff>
                  </from>
                  <to>
                    <xdr:col>9</xdr:col>
                    <xdr:colOff>276225</xdr:colOff>
                    <xdr:row>17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Cover</vt:lpstr>
      <vt:lpstr>Page 1</vt:lpstr>
      <vt:lpstr>Page 2</vt:lpstr>
      <vt:lpstr>Page 3</vt:lpstr>
      <vt:lpstr>Page 4</vt:lpstr>
      <vt:lpstr>Page 5</vt:lpstr>
      <vt:lpstr>Page 6</vt:lpstr>
      <vt:lpstr>'Page 1'!Print_Area</vt:lpstr>
      <vt:lpstr>'Page 2'!Print_Area</vt:lpstr>
      <vt:lpstr>'Page 3'!Print_Area</vt:lpstr>
      <vt:lpstr>'Page 4'!Print_Area</vt:lpstr>
      <vt:lpstr>'Page 6'!Print_Area</vt:lpstr>
    </vt:vector>
  </TitlesOfParts>
  <Company>ADEM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Alabama</dc:creator>
  <cp:lastModifiedBy>dbarton</cp:lastModifiedBy>
  <cp:lastPrinted>2018-02-05T14:52:01Z</cp:lastPrinted>
  <dcterms:created xsi:type="dcterms:W3CDTF">2002-08-06T13:01:37Z</dcterms:created>
  <dcterms:modified xsi:type="dcterms:W3CDTF">2018-02-07T21:51:52Z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